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  <definedName name="_GoBack" localSheetId="0">'Budzet projekta'!$B$108</definedName>
  </definedNames>
  <calcPr fullCalcOnLoad="1"/>
</workbook>
</file>

<file path=xl/sharedStrings.xml><?xml version="1.0" encoding="utf-8"?>
<sst xmlns="http://schemas.openxmlformats.org/spreadsheetml/2006/main" count="224" uniqueCount="177">
  <si>
    <t>БУЏЕТ ПРОЈЕКТА а/</t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</si>
  <si>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</si>
  <si>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</si>
  <si>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</si>
  <si>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</si>
  <si>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</si>
  <si>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</si>
  <si>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</si>
  <si>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</si>
  <si>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1.8  ПЕРИОД РЕАЛИЗАЦИЈЕ ПРОЈЕКТА  (податак о почетку и завршетку пројекта)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</si>
  <si>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</si>
  <si>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</si>
  <si>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</si>
  <si>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</si>
  <si>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</si>
  <si>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</si>
  <si>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</si>
  <si>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</si>
  <si>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</si>
  <si>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</si>
  <si>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</si>
  <si>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</si>
  <si>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</si>
  <si>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t>I- УКУПНИ ТРОШКОВИ ПРОЈЕКТА б/</t>
  </si>
  <si>
    <t>II - РАСПОДЕЛА УКУПНИХ ТРОШКОВА  в/</t>
  </si>
  <si>
    <t>РБ</t>
  </si>
  <si>
    <t>Врста трошка г/</t>
  </si>
  <si>
    <t>Јединица мере</t>
  </si>
  <si>
    <t>Цена по јединици</t>
  </si>
  <si>
    <t>Број јединица</t>
  </si>
  <si>
    <t>Укупно д/</t>
  </si>
  <si>
    <t>Трошкови из прихода од Органа који је расписао конкурсђ/</t>
  </si>
  <si>
    <t>Трошкови који ће се финансирати из свих других извора финансирања ђ/</t>
  </si>
  <si>
    <t>Проверае/</t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</si>
  <si>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</si>
  <si>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</si>
  <si>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</si>
  <si>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</si>
  <si>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</si>
  <si>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</si>
  <si>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</si>
  <si>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</si>
  <si>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</si>
  <si>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</si>
  <si>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</si>
  <si>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</si>
  <si>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</si>
  <si>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 xml:space="preserve">ОПЕРАТИВНИ ТРОШКОВИ 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</si>
  <si>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</si>
  <si>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</si>
  <si>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</si>
  <si>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</si>
  <si>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 М.П.</t>
  </si>
  <si>
    <t xml:space="preserve">Место и датум:          </t>
  </si>
  <si>
    <r>
      <t>Одговорно лице</t>
    </r>
    <r>
      <rPr>
        <sz val="14"/>
        <rFont val="Times New Roman"/>
        <family val="1"/>
      </rPr>
      <t xml:space="preserve"> (име, презиме и потпис)</t>
    </r>
  </si>
  <si>
    <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</si>
  <si>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</si>
  <si>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</si>
  <si>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а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</si>
  <si>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</si>
  <si>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</si>
  <si>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</si>
  <si>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</si>
  <si>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</si>
  <si>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</si>
  <si>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</si>
  <si>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</si>
  <si>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</si>
  <si>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</si>
  <si>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</si>
  <si>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</si>
  <si>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</si>
  <si>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 РЕВИДИРАН БУЏЕТ ПРОЈЕКТА а/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</si>
  <si>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</si>
  <si>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</si>
  <si>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</si>
  <si>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</si>
  <si>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</si>
  <si>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</si>
  <si>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</si>
  <si>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</si>
  <si>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</si>
  <si>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</si>
  <si>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</si>
  <si>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</si>
  <si>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</si>
  <si>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</si>
  <si>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Буџет пројекта                      (вуче податак)</t>
  </si>
  <si>
    <t xml:space="preserve">Ревидиран буџет                   (Унети нове податке)                           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</si>
  <si>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</si>
  <si>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</si>
  <si>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</si>
  <si>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5. Остали приходи(навести их)</t>
  </si>
  <si>
    <t xml:space="preserve">(1-5)  УКУПНИ ПРИХОДИ ПРОЈЕКТА </t>
  </si>
  <si>
    <t>3. Ревидирана спецификација расхода</t>
  </si>
  <si>
    <t>I- УКУПНИ ТРОШКОВИ ПРОЈЕКТА</t>
  </si>
  <si>
    <t xml:space="preserve">II - РАСПОДЕЛА УКУПНИХ ТРОШКОВА  </t>
  </si>
  <si>
    <t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</si>
  <si>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</si>
  <si>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</si>
  <si>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</si>
  <si>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</si>
  <si>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</si>
  <si>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</si>
  <si>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</si>
  <si>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t>ФИНАНСИЈСКИ  ИЗВЕШТАЈ О РЕАЛИЗАЦИЈИ ПРОЈЕКТА а/</t>
  </si>
  <si>
    <t>Број уговора (унос)</t>
  </si>
  <si>
    <t>Подносилац пројекта (вуче податак)</t>
  </si>
  <si>
    <t>Назив пројекта (вуче податак)</t>
  </si>
  <si>
    <t>2. Укупни трошкови пројекта</t>
  </si>
  <si>
    <t xml:space="preserve"> Укупно планирани ревидирани трошкови пројекта (вуче податак)</t>
  </si>
  <si>
    <t>Укупно реализовани трошкови пројекта (унос)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</si>
  <si>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</si>
  <si>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</si>
  <si>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 (вуче податак)</t>
  </si>
  <si>
    <t>Утрошена средства Органа који је доделио средства (унос)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</si>
  <si>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</si>
  <si>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</si>
  <si>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 (вуче податак)</t>
  </si>
  <si>
    <t>Број реализованих медијских садржаја (унос)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</si>
  <si>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</si>
  <si>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</si>
  <si>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</si>
  <si>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 (вуче податак)</t>
  </si>
  <si>
    <t>Датум реализације пројекта (унос)</t>
  </si>
  <si>
    <t>Износ неутрошених  средстава Органа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</si>
  <si>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</si>
  <si>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</si>
  <si>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</si>
  <si>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</si>
  <si>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</si>
  <si>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</si>
  <si>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</si>
  <si>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</si>
  <si>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</si>
  <si>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</si>
  <si>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</si>
  <si>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>НАЗИВ ТРОШКА  (вуче податак)</t>
  </si>
  <si>
    <t>I - УКУПНИ ТРОШКОВИб/</t>
  </si>
  <si>
    <t>II - УГОВОРЕНИ И РЕАЛИЗОВАНИ  ТРОШКОВИ (унос) в/</t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</si>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</sst>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@"/>
    <numFmt numFmtId="167" formatCode="#,##0.00"/>
    <numFmt numFmtId="168" formatCode="#,##0.0"/>
    <numFmt numFmtId="169" formatCode="0.00%"/>
    <numFmt numFmtId="170" formatCode="#,##0"/>
    <numFmt numFmtId="171" formatCode="0"/>
  </numFmts>
  <fonts count="32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1"/>
      <color indexed="12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u val="single"/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6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8"/>
      </bottom>
    </border>
    <border>
      <left style="thick">
        <color indexed="23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double">
        <color indexed="8"/>
      </top>
      <bottom style="thin">
        <color indexed="23"/>
      </bottom>
    </border>
    <border>
      <left style="thick">
        <color indexed="23"/>
      </left>
      <right style="thin">
        <color indexed="8"/>
      </right>
      <top style="thin">
        <color indexed="23"/>
      </top>
      <bottom style="medium">
        <color indexed="8"/>
      </bottom>
    </border>
    <border>
      <left style="thin">
        <color indexed="8"/>
      </left>
      <right style="thick">
        <color indexed="23"/>
      </right>
      <top>
        <color indexed="63"/>
      </top>
      <bottom style="thin">
        <color indexed="8"/>
      </bottom>
    </border>
    <border>
      <left style="thick">
        <color indexed="23"/>
      </left>
      <right style="thin">
        <color indexed="8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dotted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23"/>
      </right>
      <top style="medium">
        <color indexed="40"/>
      </top>
      <bottom style="thin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n">
        <color indexed="8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double">
        <color indexed="8"/>
      </top>
      <bottom style="double">
        <color indexed="10"/>
      </bottom>
    </border>
    <border>
      <left style="thick">
        <color indexed="2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ck">
        <color indexed="23"/>
      </left>
      <right style="double">
        <color indexed="10"/>
      </right>
      <top style="double">
        <color indexed="8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medium">
        <color indexed="8"/>
      </bottom>
    </border>
    <border>
      <left style="thick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thick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40"/>
      </left>
      <right style="double">
        <color indexed="10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n">
        <color indexed="8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double">
        <color indexed="10"/>
      </left>
      <right style="medium">
        <color indexed="10"/>
      </right>
      <top style="medium">
        <color indexed="8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medium">
        <color indexed="8"/>
      </top>
      <bottom style="double">
        <color indexed="10"/>
      </bottom>
    </border>
    <border>
      <left style="double">
        <color indexed="10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 style="thick">
        <color indexed="23"/>
      </right>
      <top style="double">
        <color indexed="10"/>
      </top>
      <bottom style="dotted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dotted">
        <color indexed="8"/>
      </bottom>
    </border>
    <border>
      <left style="medium">
        <color indexed="40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2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ck">
        <color indexed="23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8"/>
      </bottom>
    </border>
    <border>
      <left style="thick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ck">
        <color indexed="23"/>
      </right>
      <top style="thin">
        <color indexed="8"/>
      </top>
      <bottom style="double">
        <color indexed="10"/>
      </bottom>
    </border>
    <border>
      <left style="thick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40"/>
      </bottom>
    </border>
    <border>
      <left style="thick">
        <color indexed="2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double">
        <color indexed="10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23"/>
      </left>
      <right style="thick">
        <color indexed="23"/>
      </right>
      <top style="double">
        <color indexed="8"/>
      </top>
      <bottom style="double">
        <color indexed="8"/>
      </bottom>
    </border>
    <border>
      <left style="thick">
        <color indexed="23"/>
      </left>
      <right style="double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2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2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2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thick">
        <color indexed="10"/>
      </top>
      <bottom style="double">
        <color indexed="10"/>
      </bottom>
    </border>
    <border>
      <left style="thick">
        <color indexed="23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medium">
        <color indexed="4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461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/>
      <protection locked="0"/>
    </xf>
    <xf numFmtId="164" fontId="3" fillId="0" borderId="0" xfId="0" applyFont="1" applyFill="1" applyAlignment="1" applyProtection="1">
      <alignment/>
      <protection locked="0"/>
    </xf>
    <xf numFmtId="164" fontId="3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6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Alignment="1" applyProtection="1">
      <alignment vertical="center"/>
      <protection locked="0"/>
    </xf>
    <xf numFmtId="164" fontId="7" fillId="2" borderId="0" xfId="0" applyFont="1" applyFill="1" applyAlignment="1" applyProtection="1">
      <alignment vertical="center"/>
      <protection locked="0"/>
    </xf>
    <xf numFmtId="164" fontId="8" fillId="0" borderId="0" xfId="0" applyFont="1" applyFill="1" applyBorder="1" applyAlignment="1" applyProtection="1">
      <alignment vertical="center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Border="1" applyAlignment="1" applyProtection="1">
      <alignment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Font="1" applyFill="1" applyBorder="1" applyAlignment="1" applyProtection="1">
      <alignment vertical="center"/>
      <protection locked="0"/>
    </xf>
    <xf numFmtId="16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horizontal="center" vertical="center"/>
      <protection locked="0"/>
    </xf>
    <xf numFmtId="167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Font="1" applyFill="1" applyBorder="1" applyAlignment="1" applyProtection="1">
      <alignment horizontal="center" vertical="center" textRotation="90" wrapText="1"/>
      <protection locked="0"/>
    </xf>
    <xf numFmtId="164" fontId="3" fillId="0" borderId="20" xfId="0" applyFont="1" applyFill="1" applyBorder="1" applyAlignment="1" applyProtection="1">
      <alignment horizontal="center" vertical="center" textRotation="90" wrapText="1"/>
      <protection locked="0"/>
    </xf>
    <xf numFmtId="166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3" xfId="19" applyNumberFormat="1" applyFont="1" applyFill="1" applyBorder="1" applyAlignment="1" applyProtection="1">
      <alignment horizontal="center" vertical="center" wrapText="1"/>
      <protection/>
    </xf>
    <xf numFmtId="166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6" xfId="19" applyNumberFormat="1" applyFont="1" applyFill="1" applyBorder="1" applyAlignment="1" applyProtection="1">
      <alignment horizontal="center" vertical="center" wrapText="1"/>
      <protection/>
    </xf>
    <xf numFmtId="166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29" xfId="0" applyFont="1" applyFill="1" applyBorder="1" applyAlignment="1" applyProtection="1">
      <alignment horizontal="center" vertical="center"/>
      <protection locked="0"/>
    </xf>
    <xf numFmtId="167" fontId="7" fillId="2" borderId="30" xfId="0" applyNumberFormat="1" applyFont="1" applyFill="1" applyBorder="1" applyAlignment="1" applyProtection="1">
      <alignment horizontal="center" vertical="center" wrapText="1"/>
      <protection/>
    </xf>
    <xf numFmtId="169" fontId="7" fillId="2" borderId="30" xfId="19" applyNumberFormat="1" applyFont="1" applyFill="1" applyBorder="1" applyAlignment="1" applyProtection="1">
      <alignment horizontal="center" vertical="center" wrapText="1"/>
      <protection/>
    </xf>
    <xf numFmtId="169" fontId="7" fillId="2" borderId="30" xfId="19" applyNumberFormat="1" applyFont="1" applyFill="1" applyBorder="1" applyAlignment="1" applyProtection="1">
      <alignment vertical="center"/>
      <protection/>
    </xf>
    <xf numFmtId="167" fontId="7" fillId="2" borderId="31" xfId="19" applyNumberFormat="1" applyFont="1" applyFill="1" applyBorder="1" applyAlignment="1" applyProtection="1">
      <alignment horizontal="center" vertical="center"/>
      <protection/>
    </xf>
    <xf numFmtId="166" fontId="6" fillId="0" borderId="32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6" fontId="7" fillId="0" borderId="33" xfId="0" applyNumberFormat="1" applyFont="1" applyFill="1" applyBorder="1" applyAlignment="1" applyProtection="1">
      <alignment vertical="center" wrapText="1"/>
      <protection locked="0"/>
    </xf>
    <xf numFmtId="166" fontId="7" fillId="0" borderId="34" xfId="0" applyNumberFormat="1" applyFont="1" applyFill="1" applyBorder="1" applyAlignment="1" applyProtection="1">
      <alignment vertical="center" wrapText="1"/>
      <protection locked="0"/>
    </xf>
    <xf numFmtId="166" fontId="9" fillId="0" borderId="35" xfId="20" applyNumberFormat="1" applyFont="1" applyFill="1" applyBorder="1" applyAlignment="1" applyProtection="1">
      <alignment horizontal="center" vertical="center" wrapText="1"/>
      <protection locked="0"/>
    </xf>
    <xf numFmtId="164" fontId="9" fillId="0" borderId="36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10" fillId="0" borderId="38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6" fontId="10" fillId="0" borderId="39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37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38" xfId="20" applyNumberFormat="1" applyFont="1" applyFill="1" applyBorder="1" applyAlignment="1" applyProtection="1">
      <alignment horizontal="center" vertical="center" wrapText="1"/>
      <protection locked="0"/>
    </xf>
    <xf numFmtId="165" fontId="8" fillId="0" borderId="40" xfId="19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Fill="1" applyBorder="1" applyAlignment="1" applyProtection="1">
      <alignment horizontal="center" vertical="center"/>
      <protection locked="0"/>
    </xf>
    <xf numFmtId="166" fontId="11" fillId="0" borderId="41" xfId="0" applyNumberFormat="1" applyFont="1" applyFill="1" applyBorder="1" applyAlignment="1" applyProtection="1">
      <alignment horizontal="center" vertical="center"/>
      <protection locked="0"/>
    </xf>
    <xf numFmtId="166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2" xfId="0" applyFont="1" applyFill="1" applyBorder="1" applyAlignment="1" applyProtection="1">
      <alignment horizontal="center" vertical="center"/>
      <protection locked="0"/>
    </xf>
    <xf numFmtId="166" fontId="11" fillId="0" borderId="44" xfId="19" applyNumberFormat="1" applyFont="1" applyFill="1" applyBorder="1" applyAlignment="1" applyProtection="1">
      <alignment horizontal="center" vertical="center" wrapText="1"/>
      <protection locked="0"/>
    </xf>
    <xf numFmtId="166" fontId="7" fillId="2" borderId="45" xfId="0" applyNumberFormat="1" applyFont="1" applyFill="1" applyBorder="1" applyAlignment="1" applyProtection="1">
      <alignment horizontal="center" vertical="center"/>
      <protection locked="0"/>
    </xf>
    <xf numFmtId="166" fontId="7" fillId="2" borderId="46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46" xfId="0" applyNumberFormat="1" applyFont="1" applyFill="1" applyBorder="1" applyAlignment="1" applyProtection="1">
      <alignment vertical="center" wrapText="1"/>
      <protection locked="0"/>
    </xf>
    <xf numFmtId="167" fontId="7" fillId="2" borderId="47" xfId="0" applyNumberFormat="1" applyFont="1" applyFill="1" applyBorder="1" applyAlignment="1" applyProtection="1">
      <alignment vertical="center" wrapText="1"/>
      <protection locked="0"/>
    </xf>
    <xf numFmtId="167" fontId="8" fillId="2" borderId="48" xfId="0" applyNumberFormat="1" applyFont="1" applyFill="1" applyBorder="1" applyAlignment="1" applyProtection="1">
      <alignment horizontal="center" vertical="center" wrapText="1"/>
      <protection/>
    </xf>
    <xf numFmtId="167" fontId="8" fillId="2" borderId="49" xfId="0" applyNumberFormat="1" applyFont="1" applyFill="1" applyBorder="1" applyAlignment="1" applyProtection="1">
      <alignment horizontal="center" vertical="center" wrapText="1"/>
      <protection/>
    </xf>
    <xf numFmtId="167" fontId="8" fillId="2" borderId="50" xfId="0" applyNumberFormat="1" applyFont="1" applyFill="1" applyBorder="1" applyAlignment="1" applyProtection="1">
      <alignment horizontal="center" vertical="center" wrapText="1"/>
      <protection/>
    </xf>
    <xf numFmtId="167" fontId="8" fillId="2" borderId="51" xfId="0" applyNumberFormat="1" applyFont="1" applyFill="1" applyBorder="1" applyAlignment="1" applyProtection="1">
      <alignment horizontal="center" vertical="center" wrapText="1"/>
      <protection/>
    </xf>
    <xf numFmtId="169" fontId="8" fillId="2" borderId="52" xfId="0" applyNumberFormat="1" applyFont="1" applyFill="1" applyBorder="1" applyAlignment="1" applyProtection="1">
      <alignment horizontal="center" vertical="center" wrapText="1"/>
      <protection/>
    </xf>
    <xf numFmtId="166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4" xfId="0" applyNumberFormat="1" applyFont="1" applyFill="1" applyBorder="1" applyAlignment="1" applyProtection="1">
      <alignment vertical="center" wrapText="1"/>
      <protection locked="0"/>
    </xf>
    <xf numFmtId="167" fontId="7" fillId="0" borderId="54" xfId="0" applyNumberFormat="1" applyFont="1" applyFill="1" applyBorder="1" applyAlignment="1" applyProtection="1">
      <alignment vertical="center" wrapText="1"/>
      <protection locked="0"/>
    </xf>
    <xf numFmtId="167" fontId="7" fillId="0" borderId="55" xfId="0" applyNumberFormat="1" applyFont="1" applyFill="1" applyBorder="1" applyAlignment="1" applyProtection="1">
      <alignment vertical="center" wrapText="1"/>
      <protection locked="0"/>
    </xf>
    <xf numFmtId="167" fontId="8" fillId="0" borderId="50" xfId="0" applyNumberFormat="1" applyFont="1" applyFill="1" applyBorder="1" applyAlignment="1" applyProtection="1">
      <alignment horizontal="right" vertical="center" wrapText="1"/>
      <protection/>
    </xf>
    <xf numFmtId="167" fontId="8" fillId="0" borderId="56" xfId="0" applyNumberFormat="1" applyFont="1" applyFill="1" applyBorder="1" applyAlignment="1" applyProtection="1">
      <alignment horizontal="right" vertical="center" wrapText="1"/>
      <protection/>
    </xf>
    <xf numFmtId="167" fontId="8" fillId="0" borderId="57" xfId="0" applyNumberFormat="1" applyFont="1" applyFill="1" applyBorder="1" applyAlignment="1" applyProtection="1">
      <alignment horizontal="right" vertical="center" wrapText="1"/>
      <protection/>
    </xf>
    <xf numFmtId="167" fontId="8" fillId="0" borderId="58" xfId="0" applyNumberFormat="1" applyFont="1" applyFill="1" applyBorder="1" applyAlignment="1" applyProtection="1">
      <alignment horizontal="right" vertical="center" wrapText="1"/>
      <protection/>
    </xf>
    <xf numFmtId="165" fontId="3" fillId="0" borderId="59" xfId="19" applyFont="1" applyFill="1" applyBorder="1" applyAlignment="1" applyProtection="1">
      <alignment horizontal="center" vertical="center" textRotation="90" wrapText="1"/>
      <protection locked="0"/>
    </xf>
    <xf numFmtId="166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4" xfId="0" applyFont="1" applyFill="1" applyBorder="1" applyAlignment="1" applyProtection="1">
      <alignment vertical="center" wrapText="1"/>
      <protection locked="0"/>
    </xf>
    <xf numFmtId="166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2" xfId="0" applyNumberFormat="1" applyFont="1" applyFill="1" applyBorder="1" applyAlignment="1" applyProtection="1">
      <alignment horizontal="right" vertical="center" wrapText="1"/>
      <protection/>
    </xf>
    <xf numFmtId="167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3" xfId="0" applyNumberFormat="1" applyFont="1" applyFill="1" applyBorder="1" applyAlignment="1" applyProtection="1">
      <alignment horizontal="right" vertical="center"/>
      <protection/>
    </xf>
    <xf numFmtId="167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6" xfId="0" applyNumberFormat="1" applyFont="1" applyFill="1" applyBorder="1" applyAlignment="1" applyProtection="1">
      <alignment horizontal="right" vertical="center" wrapText="1"/>
      <protection/>
    </xf>
    <xf numFmtId="167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6" xfId="0" applyNumberFormat="1" applyFont="1" applyFill="1" applyBorder="1" applyAlignment="1" applyProtection="1">
      <alignment horizontal="right" vertical="center"/>
      <protection/>
    </xf>
    <xf numFmtId="166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8" xfId="0" applyFont="1" applyFill="1" applyBorder="1" applyAlignment="1" applyProtection="1">
      <alignment vertical="center" wrapText="1"/>
      <protection locked="0"/>
    </xf>
    <xf numFmtId="166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8" xfId="0" applyNumberFormat="1" applyFont="1" applyFill="1" applyBorder="1" applyAlignment="1" applyProtection="1">
      <alignment horizontal="right" vertical="center"/>
      <protection/>
    </xf>
    <xf numFmtId="166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2" xfId="0" applyFont="1" applyFill="1" applyBorder="1" applyAlignment="1" applyProtection="1">
      <alignment vertical="center" wrapText="1"/>
      <protection locked="0"/>
    </xf>
    <xf numFmtId="166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0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1" xfId="0" applyNumberFormat="1" applyFont="1" applyFill="1" applyBorder="1" applyAlignment="1" applyProtection="1">
      <alignment horizontal="right" vertical="center" wrapText="1"/>
      <protection/>
    </xf>
    <xf numFmtId="167" fontId="3" fillId="0" borderId="72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4" xfId="0" applyNumberFormat="1" applyFont="1" applyFill="1" applyBorder="1" applyAlignment="1" applyProtection="1">
      <alignment horizontal="right" vertical="center"/>
      <protection/>
    </xf>
    <xf numFmtId="166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6" xfId="0" applyNumberFormat="1" applyFont="1" applyFill="1" applyBorder="1" applyAlignment="1" applyProtection="1">
      <alignment vertical="center" wrapText="1"/>
      <protection locked="0"/>
    </xf>
    <xf numFmtId="166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50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75" xfId="0" applyNumberFormat="1" applyFont="1" applyFill="1" applyBorder="1" applyAlignment="1" applyProtection="1">
      <alignment horizontal="right" vertical="center" wrapText="1"/>
      <protection/>
    </xf>
    <xf numFmtId="167" fontId="3" fillId="0" borderId="7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7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37" xfId="0" applyNumberFormat="1" applyFont="1" applyFill="1" applyBorder="1" applyAlignment="1" applyProtection="1">
      <alignment horizontal="right" vertical="center"/>
      <protection locked="0"/>
    </xf>
    <xf numFmtId="167" fontId="3" fillId="0" borderId="78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9" xfId="0" applyNumberFormat="1" applyFont="1" applyFill="1" applyBorder="1" applyAlignment="1" applyProtection="1">
      <alignment horizontal="right" vertical="center" wrapText="1"/>
      <protection/>
    </xf>
    <xf numFmtId="167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81" xfId="0" applyFont="1" applyFill="1" applyBorder="1" applyAlignment="1" applyProtection="1">
      <alignment vertical="center" wrapText="1"/>
      <protection locked="0"/>
    </xf>
    <xf numFmtId="166" fontId="3" fillId="0" borderId="8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5" xfId="0" applyNumberFormat="1" applyFont="1" applyFill="1" applyBorder="1" applyAlignment="1" applyProtection="1">
      <alignment horizontal="right" vertical="center" wrapText="1"/>
      <protection/>
    </xf>
    <xf numFmtId="167" fontId="3" fillId="0" borderId="8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8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30" xfId="0" applyNumberFormat="1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0" xfId="0" applyNumberFormat="1" applyFont="1" applyFill="1" applyBorder="1" applyAlignment="1" applyProtection="1">
      <alignment vertical="center" wrapText="1"/>
      <protection locked="0"/>
    </xf>
    <xf numFmtId="17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19" applyFont="1" applyFill="1" applyBorder="1" applyAlignment="1" applyProtection="1">
      <alignment horizontal="center" vertical="center"/>
      <protection locked="0"/>
    </xf>
    <xf numFmtId="164" fontId="12" fillId="0" borderId="88" xfId="0" applyFont="1" applyFill="1" applyBorder="1" applyAlignment="1" applyProtection="1">
      <alignment horizontal="center"/>
      <protection locked="0"/>
    </xf>
    <xf numFmtId="164" fontId="13" fillId="0" borderId="89" xfId="0" applyFont="1" applyFill="1" applyBorder="1" applyAlignment="1" applyProtection="1">
      <alignment horizontal="center" vertical="center" wrapText="1"/>
      <protection locked="0"/>
    </xf>
    <xf numFmtId="166" fontId="12" fillId="0" borderId="8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90" xfId="0" applyFont="1" applyFill="1" applyBorder="1" applyAlignment="1" applyProtection="1">
      <alignment horizontal="left" vertical="center" wrapText="1"/>
      <protection locked="0"/>
    </xf>
    <xf numFmtId="166" fontId="12" fillId="0" borderId="86" xfId="0" applyNumberFormat="1" applyFont="1" applyFill="1" applyBorder="1" applyAlignment="1" applyProtection="1">
      <alignment horizontal="center" vertical="center"/>
      <protection locked="0"/>
    </xf>
    <xf numFmtId="170" fontId="12" fillId="0" borderId="91" xfId="0" applyNumberFormat="1" applyFont="1" applyFill="1" applyBorder="1" applyAlignment="1" applyProtection="1">
      <alignment vertical="center" wrapText="1"/>
      <protection locked="0"/>
    </xf>
    <xf numFmtId="170" fontId="12" fillId="0" borderId="91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9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0" xfId="0" applyNumberFormat="1" applyFont="1" applyFill="1" applyBorder="1" applyAlignment="1" applyProtection="1">
      <alignment horizontal="center" vertical="center"/>
      <protection locked="0"/>
    </xf>
    <xf numFmtId="170" fontId="12" fillId="0" borderId="0" xfId="0" applyNumberFormat="1" applyFont="1" applyFill="1" applyBorder="1" applyAlignment="1" applyProtection="1">
      <alignment vertical="center" wrapText="1"/>
      <protection locked="0"/>
    </xf>
    <xf numFmtId="17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93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0" xfId="0" applyNumberFormat="1" applyFont="1" applyFill="1" applyBorder="1" applyAlignment="1" applyProtection="1">
      <alignment horizontal="center" vertical="center"/>
      <protection locked="0"/>
    </xf>
    <xf numFmtId="166" fontId="13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/>
      <protection locked="0"/>
    </xf>
    <xf numFmtId="164" fontId="8" fillId="0" borderId="9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/>
      <protection locked="0"/>
    </xf>
    <xf numFmtId="164" fontId="8" fillId="0" borderId="94" xfId="0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94" xfId="0" applyNumberFormat="1" applyFont="1" applyFill="1" applyBorder="1" applyAlignment="1" applyProtection="1">
      <alignment horizontal="center" vertical="center"/>
      <protection locked="0"/>
    </xf>
    <xf numFmtId="164" fontId="16" fillId="0" borderId="9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Alignment="1" applyProtection="1">
      <alignment vertical="center"/>
      <protection locked="0"/>
    </xf>
    <xf numFmtId="164" fontId="16" fillId="0" borderId="94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right" vertical="center"/>
      <protection locked="0"/>
    </xf>
    <xf numFmtId="166" fontId="8" fillId="0" borderId="0" xfId="20" applyNumberFormat="1" applyFont="1" applyFill="1" applyBorder="1" applyAlignment="1" applyProtection="1">
      <alignment horizontal="center" wrapText="1"/>
      <protection locked="0"/>
    </xf>
    <xf numFmtId="164" fontId="18" fillId="0" borderId="0" xfId="2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 horizontal="center" vertical="top"/>
      <protection locked="0"/>
    </xf>
    <xf numFmtId="164" fontId="16" fillId="0" borderId="91" xfId="0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9" xfId="0" applyNumberFormat="1" applyFont="1" applyFill="1" applyBorder="1" applyAlignment="1" applyProtection="1">
      <alignment vertical="center" wrapText="1"/>
      <protection locked="0"/>
    </xf>
    <xf numFmtId="167" fontId="3" fillId="2" borderId="95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9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76" xfId="0" applyNumberFormat="1" applyFont="1" applyFill="1" applyBorder="1" applyAlignment="1" applyProtection="1">
      <alignment vertical="center" wrapText="1"/>
      <protection locked="0"/>
    </xf>
    <xf numFmtId="171" fontId="3" fillId="0" borderId="97" xfId="0" applyNumberFormat="1" applyFont="1" applyFill="1" applyBorder="1" applyAlignment="1" applyProtection="1">
      <alignment horizontal="center" vertical="center" wrapText="1"/>
      <protection/>
    </xf>
    <xf numFmtId="171" fontId="3" fillId="0" borderId="98" xfId="0" applyNumberFormat="1" applyFont="1" applyFill="1" applyBorder="1" applyAlignment="1" applyProtection="1">
      <alignment horizontal="center" vertical="center" wrapText="1"/>
      <protection/>
    </xf>
    <xf numFmtId="171" fontId="3" fillId="2" borderId="66" xfId="0" applyNumberFormat="1" applyFont="1" applyFill="1" applyBorder="1" applyAlignment="1" applyProtection="1">
      <alignment horizontal="center" vertical="center" wrapText="1"/>
      <protection locked="0"/>
    </xf>
    <xf numFmtId="171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66" xfId="0" applyNumberFormat="1" applyFont="1" applyFill="1" applyBorder="1" applyAlignment="1" applyProtection="1">
      <alignment horizontal="center" vertical="center" wrapText="1"/>
      <protection/>
    </xf>
    <xf numFmtId="171" fontId="3" fillId="0" borderId="98" xfId="0" applyNumberFormat="1" applyFont="1" applyBorder="1" applyAlignment="1" applyProtection="1">
      <alignment horizontal="center" vertical="center"/>
      <protection/>
    </xf>
    <xf numFmtId="167" fontId="3" fillId="2" borderId="66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6" xfId="0" applyNumberFormat="1" applyFont="1" applyFill="1" applyBorder="1" applyAlignment="1" applyProtection="1">
      <alignment horizontal="center" vertical="center" wrapText="1"/>
      <protection/>
    </xf>
    <xf numFmtId="167" fontId="3" fillId="0" borderId="98" xfId="0" applyNumberFormat="1" applyFont="1" applyFill="1" applyBorder="1" applyAlignment="1" applyProtection="1">
      <alignment horizontal="center" vertical="center" wrapText="1"/>
      <protection/>
    </xf>
    <xf numFmtId="171" fontId="7" fillId="2" borderId="99" xfId="0" applyNumberFormat="1" applyFont="1" applyFill="1" applyBorder="1" applyAlignment="1" applyProtection="1">
      <alignment horizontal="left" vertical="center" wrapText="1"/>
      <protection locked="0"/>
    </xf>
    <xf numFmtId="171" fontId="7" fillId="2" borderId="100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01" xfId="0" applyNumberFormat="1" applyFont="1" applyFill="1" applyBorder="1" applyAlignment="1" applyProtection="1">
      <alignment horizontal="left" vertical="center" wrapText="1"/>
      <protection locked="0"/>
    </xf>
    <xf numFmtId="167" fontId="7" fillId="2" borderId="102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86" xfId="0" applyNumberFormat="1" applyFont="1" applyFill="1" applyBorder="1" applyAlignment="1" applyProtection="1">
      <alignment vertical="center" wrapText="1"/>
      <protection locked="0"/>
    </xf>
    <xf numFmtId="167" fontId="7" fillId="0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3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04" xfId="19" applyFont="1" applyFill="1" applyBorder="1" applyAlignment="1" applyProtection="1">
      <alignment horizontal="center" vertical="center" wrapText="1"/>
      <protection locked="0"/>
    </xf>
    <xf numFmtId="166" fontId="19" fillId="0" borderId="105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6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08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0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0" xfId="0" applyFont="1" applyFill="1" applyBorder="1" applyAlignment="1" applyProtection="1">
      <alignment horizontal="center" vertical="center" textRotation="90" wrapText="1"/>
      <protection locked="0"/>
    </xf>
    <xf numFmtId="166" fontId="3" fillId="0" borderId="110" xfId="0" applyNumberFormat="1" applyFont="1" applyFill="1" applyBorder="1" applyAlignment="1" applyProtection="1">
      <alignment horizontal="center" vertical="center" textRotation="90" wrapText="1"/>
      <protection locked="0"/>
    </xf>
    <xf numFmtId="166" fontId="3" fillId="0" borderId="111" xfId="0" applyNumberFormat="1" applyFont="1" applyFill="1" applyBorder="1" applyAlignment="1" applyProtection="1">
      <alignment horizontal="center" vertical="center" textRotation="90" wrapText="1"/>
      <protection locked="0"/>
    </xf>
    <xf numFmtId="166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1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3" xfId="0" applyNumberFormat="1" applyFont="1" applyFill="1" applyBorder="1" applyAlignment="1" applyProtection="1">
      <alignment vertical="center" wrapText="1"/>
      <protection locked="0"/>
    </xf>
    <xf numFmtId="167" fontId="3" fillId="0" borderId="26" xfId="0" applyNumberFormat="1" applyFont="1" applyFill="1" applyBorder="1" applyAlignment="1" applyProtection="1">
      <alignment horizontal="right" vertical="center" wrapText="1"/>
      <protection/>
    </xf>
    <xf numFmtId="167" fontId="7" fillId="0" borderId="114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26" xfId="19" applyNumberFormat="1" applyFont="1" applyFill="1" applyBorder="1" applyAlignment="1" applyProtection="1">
      <alignment horizontal="center" vertical="center" wrapText="1"/>
      <protection/>
    </xf>
    <xf numFmtId="167" fontId="11" fillId="0" borderId="11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6" xfId="0" applyNumberFormat="1" applyFont="1" applyFill="1" applyBorder="1" applyAlignment="1" applyProtection="1">
      <alignment vertical="center" wrapText="1"/>
      <protection locked="0"/>
    </xf>
    <xf numFmtId="167" fontId="7" fillId="0" borderId="117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118" xfId="19" applyNumberFormat="1" applyFont="1" applyFill="1" applyBorder="1" applyAlignment="1" applyProtection="1">
      <alignment horizontal="center" vertical="center" wrapText="1"/>
      <protection/>
    </xf>
    <xf numFmtId="167" fontId="3" fillId="0" borderId="110" xfId="0" applyNumberFormat="1" applyFont="1" applyFill="1" applyBorder="1" applyAlignment="1" applyProtection="1">
      <alignment vertical="center" wrapText="1"/>
      <protection locked="0"/>
    </xf>
    <xf numFmtId="167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7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19" xfId="0" applyNumberFormat="1" applyFont="1" applyFill="1" applyBorder="1" applyAlignment="1" applyProtection="1">
      <alignment horizontal="center" vertical="center"/>
      <protection locked="0"/>
    </xf>
    <xf numFmtId="167" fontId="7" fillId="2" borderId="120" xfId="0" applyNumberFormat="1" applyFont="1" applyFill="1" applyBorder="1" applyAlignment="1" applyProtection="1">
      <alignment horizontal="center" vertical="center"/>
      <protection/>
    </xf>
    <xf numFmtId="169" fontId="7" fillId="2" borderId="120" xfId="19" applyNumberFormat="1" applyFont="1" applyFill="1" applyBorder="1" applyAlignment="1" applyProtection="1">
      <alignment horizontal="center" vertical="center"/>
      <protection/>
    </xf>
    <xf numFmtId="169" fontId="7" fillId="2" borderId="121" xfId="19" applyNumberFormat="1" applyFont="1" applyFill="1" applyBorder="1" applyAlignment="1" applyProtection="1">
      <alignment horizontal="center" vertical="center"/>
      <protection/>
    </xf>
    <xf numFmtId="167" fontId="7" fillId="2" borderId="120" xfId="19" applyNumberFormat="1" applyFont="1" applyFill="1" applyBorder="1" applyAlignment="1" applyProtection="1">
      <alignment horizontal="center" vertical="center"/>
      <protection/>
    </xf>
    <xf numFmtId="167" fontId="7" fillId="2" borderId="122" xfId="19" applyNumberFormat="1" applyFont="1" applyFill="1" applyBorder="1" applyAlignment="1" applyProtection="1">
      <alignment horizontal="center" vertical="center"/>
      <protection/>
    </xf>
    <xf numFmtId="167" fontId="22" fillId="0" borderId="123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0" xfId="0" applyNumberFormat="1" applyFont="1" applyFill="1" applyBorder="1" applyAlignment="1" applyProtection="1">
      <alignment vertical="center" wrapText="1"/>
      <protection locked="0"/>
    </xf>
    <xf numFmtId="166" fontId="23" fillId="0" borderId="0" xfId="20" applyNumberFormat="1" applyFont="1" applyFill="1" applyBorder="1" applyAlignment="1" applyProtection="1">
      <alignment horizontal="center" vertical="center" wrapText="1"/>
      <protection locked="0"/>
    </xf>
    <xf numFmtId="166" fontId="6" fillId="0" borderId="10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24" xfId="20" applyNumberFormat="1" applyFont="1" applyFill="1" applyBorder="1" applyAlignment="1" applyProtection="1">
      <alignment horizontal="center" vertical="center" wrapText="1"/>
      <protection locked="0"/>
    </xf>
    <xf numFmtId="166" fontId="7" fillId="0" borderId="60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125" xfId="20" applyNumberFormat="1" applyFont="1" applyFill="1" applyBorder="1" applyAlignment="1" applyProtection="1">
      <alignment horizontal="center" vertical="center" wrapText="1"/>
      <protection locked="0"/>
    </xf>
    <xf numFmtId="166" fontId="21" fillId="0" borderId="37" xfId="0" applyNumberFormat="1" applyFont="1" applyFill="1" applyBorder="1" applyAlignment="1" applyProtection="1">
      <alignment horizontal="center" vertical="center"/>
      <protection locked="0"/>
    </xf>
    <xf numFmtId="164" fontId="21" fillId="0" borderId="126" xfId="0" applyFont="1" applyBorder="1" applyAlignment="1" applyProtection="1">
      <alignment horizontal="center" vertical="center"/>
      <protection locked="0"/>
    </xf>
    <xf numFmtId="166" fontId="21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4" fontId="21" fillId="0" borderId="127" xfId="0" applyFont="1" applyBorder="1" applyAlignment="1" applyProtection="1">
      <alignment horizontal="center" vertical="center" wrapText="1"/>
      <protection locked="0"/>
    </xf>
    <xf numFmtId="164" fontId="21" fillId="0" borderId="38" xfId="0" applyFont="1" applyBorder="1" applyAlignment="1" applyProtection="1">
      <alignment horizontal="center" vertical="center" wrapText="1"/>
      <protection locked="0"/>
    </xf>
    <xf numFmtId="164" fontId="21" fillId="0" borderId="126" xfId="0" applyFont="1" applyBorder="1" applyAlignment="1" applyProtection="1">
      <alignment horizontal="center" vertical="center" wrapText="1"/>
      <protection locked="0"/>
    </xf>
    <xf numFmtId="167" fontId="8" fillId="2" borderId="75" xfId="0" applyNumberFormat="1" applyFont="1" applyFill="1" applyBorder="1" applyAlignment="1" applyProtection="1">
      <alignment horizontal="center" vertical="center" wrapText="1"/>
      <protection/>
    </xf>
    <xf numFmtId="169" fontId="8" fillId="2" borderId="128" xfId="19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vertical="center"/>
      <protection locked="0"/>
    </xf>
    <xf numFmtId="164" fontId="8" fillId="0" borderId="94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vertical="center" wrapText="1"/>
      <protection locked="0"/>
    </xf>
    <xf numFmtId="164" fontId="3" fillId="0" borderId="12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vertical="center"/>
      <protection locked="0"/>
    </xf>
    <xf numFmtId="164" fontId="16" fillId="0" borderId="0" xfId="0" applyFont="1" applyBorder="1" applyAlignment="1" applyProtection="1">
      <alignment horizontal="right" vertical="center"/>
      <protection locked="0"/>
    </xf>
    <xf numFmtId="164" fontId="16" fillId="0" borderId="0" xfId="0" applyFont="1" applyBorder="1" applyAlignment="1" applyProtection="1">
      <alignment vertical="center"/>
      <protection locked="0"/>
    </xf>
    <xf numFmtId="164" fontId="16" fillId="0" borderId="130" xfId="0" applyFont="1" applyBorder="1" applyAlignment="1" applyProtection="1">
      <alignment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vertical="top"/>
      <protection locked="0"/>
    </xf>
    <xf numFmtId="166" fontId="5" fillId="0" borderId="91" xfId="20" applyNumberFormat="1" applyFont="1" applyFill="1" applyBorder="1" applyAlignment="1" applyProtection="1">
      <alignment horizontal="center" vertical="center"/>
      <protection locked="0"/>
    </xf>
    <xf numFmtId="166" fontId="22" fillId="0" borderId="131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Alignment="1" applyProtection="1">
      <alignment vertical="center"/>
      <protection locked="0"/>
    </xf>
    <xf numFmtId="166" fontId="20" fillId="2" borderId="132" xfId="0" applyNumberFormat="1" applyFont="1" applyFill="1" applyBorder="1" applyAlignment="1" applyProtection="1">
      <alignment horizontal="center" vertical="center"/>
      <protection locked="0"/>
    </xf>
    <xf numFmtId="166" fontId="16" fillId="2" borderId="133" xfId="0" applyNumberFormat="1" applyFont="1" applyFill="1" applyBorder="1" applyAlignment="1" applyProtection="1">
      <alignment horizontal="center" vertical="center"/>
      <protection locked="0"/>
    </xf>
    <xf numFmtId="166" fontId="16" fillId="2" borderId="134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horizontal="left" vertical="center" wrapText="1"/>
      <protection locked="0"/>
    </xf>
    <xf numFmtId="164" fontId="20" fillId="0" borderId="135" xfId="0" applyFont="1" applyFill="1" applyBorder="1" applyAlignment="1" applyProtection="1">
      <alignment horizontal="center" vertical="center"/>
      <protection locked="0"/>
    </xf>
    <xf numFmtId="166" fontId="16" fillId="0" borderId="136" xfId="0" applyNumberFormat="1" applyFont="1" applyFill="1" applyBorder="1" applyAlignment="1" applyProtection="1">
      <alignment horizontal="center" vertical="center"/>
      <protection/>
    </xf>
    <xf numFmtId="170" fontId="16" fillId="0" borderId="137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Border="1" applyAlignment="1" applyProtection="1">
      <alignment horizontal="left" vertical="center" wrapText="1"/>
      <protection locked="0"/>
    </xf>
    <xf numFmtId="164" fontId="16" fillId="0" borderId="0" xfId="0" applyFont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Border="1" applyAlignment="1" applyProtection="1">
      <alignment horizontal="left" vertical="center" wrapText="1"/>
      <protection locked="0"/>
    </xf>
    <xf numFmtId="166" fontId="22" fillId="0" borderId="13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left" vertical="center"/>
      <protection locked="0"/>
    </xf>
    <xf numFmtId="164" fontId="16" fillId="2" borderId="138" xfId="0" applyFont="1" applyFill="1" applyBorder="1" applyAlignment="1" applyProtection="1">
      <alignment horizontal="center" vertical="center" wrapText="1"/>
      <protection locked="0"/>
    </xf>
    <xf numFmtId="164" fontId="20" fillId="2" borderId="139" xfId="0" applyFont="1" applyFill="1" applyBorder="1" applyAlignment="1" applyProtection="1">
      <alignment horizontal="center" vertical="center" wrapText="1"/>
      <protection locked="0"/>
    </xf>
    <xf numFmtId="164" fontId="16" fillId="2" borderId="134" xfId="0" applyFont="1" applyFill="1" applyBorder="1" applyAlignment="1" applyProtection="1">
      <alignment horizontal="center" vertical="center" wrapText="1"/>
      <protection locked="0"/>
    </xf>
    <xf numFmtId="164" fontId="16" fillId="2" borderId="0" xfId="0" applyFont="1" applyFill="1" applyBorder="1" applyAlignment="1" applyProtection="1">
      <alignment horizontal="left" vertical="center"/>
      <protection locked="0"/>
    </xf>
    <xf numFmtId="164" fontId="16" fillId="2" borderId="0" xfId="0" applyFont="1" applyFill="1" applyAlignment="1" applyProtection="1">
      <alignment horizontal="left" vertical="center"/>
      <protection locked="0"/>
    </xf>
    <xf numFmtId="167" fontId="16" fillId="0" borderId="140" xfId="0" applyNumberFormat="1" applyFont="1" applyFill="1" applyBorder="1" applyAlignment="1" applyProtection="1">
      <alignment horizontal="center" vertical="center"/>
      <protection/>
    </xf>
    <xf numFmtId="167" fontId="20" fillId="0" borderId="141" xfId="0" applyNumberFormat="1" applyFont="1" applyFill="1" applyBorder="1" applyAlignment="1" applyProtection="1">
      <alignment horizontal="center" vertical="center"/>
      <protection locked="0"/>
    </xf>
    <xf numFmtId="169" fontId="20" fillId="0" borderId="142" xfId="22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Alignment="1" applyProtection="1">
      <alignment horizontal="left" vertical="center"/>
      <protection locked="0"/>
    </xf>
    <xf numFmtId="167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Alignment="1" applyProtection="1">
      <alignment horizontal="left" vertical="center"/>
      <protection locked="0"/>
    </xf>
    <xf numFmtId="167" fontId="22" fillId="0" borderId="13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horizontal="left" vertical="center"/>
      <protection locked="0"/>
    </xf>
    <xf numFmtId="167" fontId="16" fillId="2" borderId="132" xfId="0" applyNumberFormat="1" applyFont="1" applyFill="1" applyBorder="1" applyAlignment="1" applyProtection="1">
      <alignment horizontal="center" vertical="center" wrapText="1"/>
      <protection locked="0"/>
    </xf>
    <xf numFmtId="167" fontId="20" fillId="2" borderId="139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34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43" xfId="0" applyNumberFormat="1" applyFont="1" applyFill="1" applyBorder="1" applyAlignment="1" applyProtection="1">
      <alignment horizontal="center" vertical="center"/>
      <protection locked="0"/>
    </xf>
    <xf numFmtId="167" fontId="22" fillId="0" borderId="131" xfId="0" applyNumberFormat="1" applyFont="1" applyFill="1" applyBorder="1" applyAlignment="1" applyProtection="1">
      <alignment horizontal="center" vertical="center"/>
      <protection locked="0"/>
    </xf>
    <xf numFmtId="167" fontId="16" fillId="2" borderId="138" xfId="0" applyNumberFormat="1" applyFont="1" applyFill="1" applyBorder="1" applyAlignment="1" applyProtection="1">
      <alignment horizontal="center" vertical="center" wrapText="1"/>
      <protection locked="0"/>
    </xf>
    <xf numFmtId="167" fontId="20" fillId="2" borderId="144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45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46" xfId="0" applyNumberFormat="1" applyFont="1" applyFill="1" applyBorder="1" applyAlignment="1" applyProtection="1">
      <alignment horizontal="center" vertical="center"/>
      <protection locked="0"/>
    </xf>
    <xf numFmtId="167" fontId="20" fillId="0" borderId="26" xfId="0" applyNumberFormat="1" applyFont="1" applyFill="1" applyBorder="1" applyAlignment="1" applyProtection="1">
      <alignment horizontal="center" vertical="center"/>
      <protection/>
    </xf>
    <xf numFmtId="167" fontId="20" fillId="0" borderId="137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horizontal="left" vertical="center"/>
      <protection locked="0"/>
    </xf>
    <xf numFmtId="165" fontId="16" fillId="0" borderId="0" xfId="19" applyFont="1" applyFill="1" applyBorder="1" applyAlignment="1" applyProtection="1">
      <alignment horizontal="center" vertical="center"/>
      <protection locked="0"/>
    </xf>
    <xf numFmtId="164" fontId="22" fillId="0" borderId="131" xfId="0" applyFont="1" applyFill="1" applyBorder="1" applyAlignment="1" applyProtection="1">
      <alignment horizontal="center" vertical="center"/>
      <protection locked="0"/>
    </xf>
    <xf numFmtId="164" fontId="16" fillId="2" borderId="132" xfId="0" applyFont="1" applyFill="1" applyBorder="1" applyAlignment="1" applyProtection="1">
      <alignment horizontal="center" vertical="center" wrapText="1"/>
      <protection locked="0"/>
    </xf>
    <xf numFmtId="164" fontId="20" fillId="2" borderId="147" xfId="0" applyFont="1" applyFill="1" applyBorder="1" applyAlignment="1" applyProtection="1">
      <alignment horizontal="center" vertical="center" wrapText="1"/>
      <protection locked="0"/>
    </xf>
    <xf numFmtId="164" fontId="16" fillId="2" borderId="148" xfId="0" applyFont="1" applyFill="1" applyBorder="1" applyAlignment="1" applyProtection="1">
      <alignment horizontal="center" vertical="center" wrapText="1"/>
      <protection locked="0"/>
    </xf>
    <xf numFmtId="164" fontId="20" fillId="2" borderId="149" xfId="0" applyFont="1" applyFill="1" applyBorder="1" applyAlignment="1" applyProtection="1">
      <alignment horizontal="center" vertical="center" wrapText="1"/>
      <protection locked="0"/>
    </xf>
    <xf numFmtId="166" fontId="16" fillId="0" borderId="140" xfId="0" applyNumberFormat="1" applyFont="1" applyFill="1" applyBorder="1" applyAlignment="1" applyProtection="1">
      <alignment horizontal="center" vertical="center"/>
      <protection/>
    </xf>
    <xf numFmtId="166" fontId="20" fillId="0" borderId="150" xfId="0" applyNumberFormat="1" applyFont="1" applyBorder="1" applyAlignment="1" applyProtection="1">
      <alignment horizontal="center" vertical="center"/>
      <protection locked="0"/>
    </xf>
    <xf numFmtId="164" fontId="20" fillId="0" borderId="150" xfId="0" applyFont="1" applyFill="1" applyBorder="1" applyAlignment="1" applyProtection="1">
      <alignment horizontal="center" vertical="center"/>
      <protection locked="0"/>
    </xf>
    <xf numFmtId="166" fontId="20" fillId="0" borderId="151" xfId="0" applyNumberFormat="1" applyFont="1" applyBorder="1" applyAlignment="1" applyProtection="1">
      <alignment horizontal="center" vertical="center"/>
      <protection locked="0"/>
    </xf>
    <xf numFmtId="164" fontId="20" fillId="2" borderId="152" xfId="0" applyFont="1" applyFill="1" applyBorder="1" applyAlignment="1" applyProtection="1">
      <alignment horizontal="center" vertical="center" wrapText="1"/>
      <protection locked="0"/>
    </xf>
    <xf numFmtId="164" fontId="20" fillId="2" borderId="148" xfId="0" applyFont="1" applyFill="1" applyBorder="1" applyAlignment="1" applyProtection="1">
      <alignment horizontal="center" vertical="center" wrapText="1"/>
      <protection locked="0"/>
    </xf>
    <xf numFmtId="164" fontId="20" fillId="2" borderId="133" xfId="0" applyFont="1" applyFill="1" applyBorder="1" applyAlignment="1" applyProtection="1">
      <alignment horizontal="center" vertical="center" wrapText="1"/>
      <protection locked="0"/>
    </xf>
    <xf numFmtId="164" fontId="20" fillId="2" borderId="134" xfId="0" applyFont="1" applyFill="1" applyBorder="1" applyAlignment="1" applyProtection="1">
      <alignment horizontal="center" vertical="top" wrapText="1"/>
      <protection locked="0"/>
    </xf>
    <xf numFmtId="167" fontId="20" fillId="0" borderId="153" xfId="0" applyNumberFormat="1" applyFont="1" applyFill="1" applyBorder="1" applyAlignment="1" applyProtection="1">
      <alignment horizontal="center" vertical="center"/>
      <protection locked="0"/>
    </xf>
    <xf numFmtId="167" fontId="20" fillId="0" borderId="154" xfId="0" applyNumberFormat="1" applyFont="1" applyFill="1" applyBorder="1" applyAlignment="1" applyProtection="1">
      <alignment horizontal="center" vertical="center"/>
      <protection locked="0"/>
    </xf>
    <xf numFmtId="167" fontId="20" fillId="0" borderId="141" xfId="0" applyNumberFormat="1" applyFont="1" applyBorder="1" applyAlignment="1" applyProtection="1">
      <alignment horizontal="center" vertical="center"/>
      <protection locked="0"/>
    </xf>
    <xf numFmtId="167" fontId="20" fillId="0" borderId="155" xfId="0" applyNumberFormat="1" applyFont="1" applyFill="1" applyBorder="1" applyAlignment="1" applyProtection="1">
      <alignment horizontal="center" vertical="center"/>
      <protection locked="0"/>
    </xf>
    <xf numFmtId="167" fontId="20" fillId="0" borderId="155" xfId="0" applyNumberFormat="1" applyFont="1" applyFill="1" applyBorder="1" applyAlignment="1" applyProtection="1">
      <alignment vertical="center"/>
      <protection locked="0"/>
    </xf>
    <xf numFmtId="169" fontId="20" fillId="0" borderId="137" xfId="22" applyNumberFormat="1" applyFont="1" applyFill="1" applyBorder="1" applyAlignment="1" applyProtection="1">
      <alignment horizontal="center" vertical="center"/>
      <protection/>
    </xf>
    <xf numFmtId="164" fontId="22" fillId="0" borderId="131" xfId="0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Fill="1" applyBorder="1" applyAlignment="1" applyProtection="1">
      <alignment vertical="center"/>
      <protection locked="0"/>
    </xf>
    <xf numFmtId="164" fontId="24" fillId="2" borderId="8" xfId="21" applyNumberFormat="1" applyFont="1" applyFill="1" applyBorder="1" applyAlignment="1" applyProtection="1">
      <alignment horizontal="center" vertical="center" wrapText="1"/>
      <protection locked="0"/>
    </xf>
    <xf numFmtId="164" fontId="25" fillId="2" borderId="156" xfId="20" applyNumberFormat="1" applyFont="1" applyFill="1" applyBorder="1" applyAlignment="1" applyProtection="1">
      <alignment horizontal="center" vertical="center" wrapText="1"/>
      <protection locked="0"/>
    </xf>
    <xf numFmtId="164" fontId="25" fillId="2" borderId="157" xfId="20" applyNumberFormat="1" applyFont="1" applyFill="1" applyBorder="1" applyAlignment="1" applyProtection="1">
      <alignment horizontal="center" vertical="center" wrapText="1"/>
      <protection locked="0"/>
    </xf>
    <xf numFmtId="164" fontId="20" fillId="2" borderId="0" xfId="0" applyFont="1" applyFill="1" applyBorder="1" applyAlignment="1" applyProtection="1">
      <alignment vertical="center"/>
      <protection locked="0"/>
    </xf>
    <xf numFmtId="164" fontId="20" fillId="2" borderId="0" xfId="0" applyFont="1" applyFill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vertical="center" wrapText="1"/>
      <protection locked="0"/>
    </xf>
    <xf numFmtId="164" fontId="26" fillId="0" borderId="158" xfId="0" applyFont="1" applyBorder="1" applyAlignment="1" applyProtection="1">
      <alignment horizontal="center" vertical="center" wrapText="1"/>
      <protection locked="0"/>
    </xf>
    <xf numFmtId="164" fontId="26" fillId="0" borderId="159" xfId="0" applyFont="1" applyBorder="1" applyAlignment="1" applyProtection="1">
      <alignment horizontal="center" vertical="center" wrapText="1"/>
      <protection locked="0"/>
    </xf>
    <xf numFmtId="164" fontId="26" fillId="0" borderId="160" xfId="0" applyFont="1" applyBorder="1" applyAlignment="1" applyProtection="1">
      <alignment horizontal="center" vertical="center" wrapText="1"/>
      <protection locked="0"/>
    </xf>
    <xf numFmtId="164" fontId="26" fillId="0" borderId="161" xfId="0" applyFont="1" applyBorder="1" applyAlignment="1" applyProtection="1">
      <alignment horizontal="center" vertical="center" wrapText="1"/>
      <protection locked="0"/>
    </xf>
    <xf numFmtId="164" fontId="26" fillId="0" borderId="162" xfId="0" applyFont="1" applyBorder="1" applyAlignment="1" applyProtection="1">
      <alignment horizontal="center" vertical="center" wrapText="1"/>
      <protection locked="0"/>
    </xf>
    <xf numFmtId="164" fontId="26" fillId="0" borderId="163" xfId="0" applyFont="1" applyBorder="1" applyAlignment="1" applyProtection="1">
      <alignment horizontal="center" vertical="center" wrapText="1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0" borderId="132" xfId="0" applyFont="1" applyFill="1" applyBorder="1" applyAlignment="1" applyProtection="1">
      <alignment horizontal="center" vertical="center" wrapText="1"/>
      <protection locked="0"/>
    </xf>
    <xf numFmtId="164" fontId="16" fillId="0" borderId="41" xfId="0" applyFont="1" applyBorder="1" applyAlignment="1" applyProtection="1">
      <alignment horizontal="center" vertical="center" wrapText="1"/>
      <protection locked="0"/>
    </xf>
    <xf numFmtId="164" fontId="16" fillId="0" borderId="43" xfId="0" applyFont="1" applyFill="1" applyBorder="1" applyAlignment="1" applyProtection="1">
      <alignment horizontal="center" vertical="center" wrapText="1"/>
      <protection locked="0"/>
    </xf>
    <xf numFmtId="164" fontId="16" fillId="0" borderId="164" xfId="0" applyFont="1" applyFill="1" applyBorder="1" applyAlignment="1" applyProtection="1">
      <alignment horizontal="center" vertical="center" wrapText="1"/>
      <protection locked="0"/>
    </xf>
    <xf numFmtId="164" fontId="16" fillId="0" borderId="165" xfId="0" applyFont="1" applyFill="1" applyBorder="1" applyAlignment="1" applyProtection="1">
      <alignment horizontal="center" vertical="center" wrapText="1"/>
      <protection locked="0"/>
    </xf>
    <xf numFmtId="164" fontId="16" fillId="0" borderId="42" xfId="0" applyFont="1" applyFill="1" applyBorder="1" applyAlignment="1" applyProtection="1">
      <alignment horizontal="center" vertical="center"/>
      <protection locked="0"/>
    </xf>
    <xf numFmtId="164" fontId="16" fillId="0" borderId="42" xfId="0" applyFont="1" applyFill="1" applyBorder="1" applyAlignment="1" applyProtection="1">
      <alignment horizontal="center" vertical="center" wrapText="1"/>
      <protection locked="0"/>
    </xf>
    <xf numFmtId="164" fontId="16" fillId="0" borderId="166" xfId="0" applyFont="1" applyFill="1" applyBorder="1" applyAlignment="1" applyProtection="1">
      <alignment horizontal="center" vertical="center" wrapText="1"/>
      <protection locked="0"/>
    </xf>
    <xf numFmtId="164" fontId="20" fillId="2" borderId="167" xfId="0" applyFont="1" applyFill="1" applyBorder="1" applyAlignment="1" applyProtection="1">
      <alignment horizontal="center" vertical="center" wrapText="1"/>
      <protection locked="0"/>
    </xf>
    <xf numFmtId="167" fontId="20" fillId="2" borderId="167" xfId="0" applyNumberFormat="1" applyFont="1" applyFill="1" applyBorder="1" applyAlignment="1" applyProtection="1">
      <alignment horizontal="center" vertical="center" wrapText="1"/>
      <protection/>
    </xf>
    <xf numFmtId="167" fontId="20" fillId="2" borderId="168" xfId="0" applyNumberFormat="1" applyFont="1" applyFill="1" applyBorder="1" applyAlignment="1" applyProtection="1">
      <alignment horizontal="center" vertical="center" wrapText="1"/>
      <protection/>
    </xf>
    <xf numFmtId="167" fontId="20" fillId="2" borderId="169" xfId="0" applyNumberFormat="1" applyFont="1" applyFill="1" applyBorder="1" applyAlignment="1" applyProtection="1">
      <alignment horizontal="center" vertical="center" wrapText="1"/>
      <protection/>
    </xf>
    <xf numFmtId="167" fontId="20" fillId="2" borderId="170" xfId="0" applyNumberFormat="1" applyFont="1" applyFill="1" applyBorder="1" applyAlignment="1" applyProtection="1">
      <alignment horizontal="left" vertical="center" wrapText="1"/>
      <protection locked="0"/>
    </xf>
    <xf numFmtId="167" fontId="20" fillId="2" borderId="46" xfId="0" applyNumberFormat="1" applyFont="1" applyFill="1" applyBorder="1" applyAlignment="1" applyProtection="1">
      <alignment horizontal="left" vertical="center" wrapText="1"/>
      <protection locked="0"/>
    </xf>
    <xf numFmtId="167" fontId="20" fillId="2" borderId="171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16" fillId="0" borderId="172" xfId="0" applyFont="1" applyFill="1" applyBorder="1" applyAlignment="1" applyProtection="1">
      <alignment horizontal="left" vertical="center" wrapText="1"/>
      <protection/>
    </xf>
    <xf numFmtId="167" fontId="20" fillId="0" borderId="172" xfId="0" applyNumberFormat="1" applyFont="1" applyFill="1" applyBorder="1" applyAlignment="1" applyProtection="1">
      <alignment horizontal="right" vertical="center" wrapText="1"/>
      <protection/>
    </xf>
    <xf numFmtId="167" fontId="20" fillId="0" borderId="173" xfId="0" applyNumberFormat="1" applyFont="1" applyFill="1" applyBorder="1" applyAlignment="1" applyProtection="1">
      <alignment horizontal="right" vertical="center" wrapText="1"/>
      <protection/>
    </xf>
    <xf numFmtId="167" fontId="20" fillId="0" borderId="174" xfId="0" applyNumberFormat="1" applyFont="1" applyFill="1" applyBorder="1" applyAlignment="1" applyProtection="1">
      <alignment horizontal="right" vertical="center" wrapText="1"/>
      <protection/>
    </xf>
    <xf numFmtId="167" fontId="20" fillId="0" borderId="175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76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77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/>
      <protection/>
    </xf>
    <xf numFmtId="167" fontId="16" fillId="0" borderId="178" xfId="0" applyNumberFormat="1" applyFont="1" applyBorder="1" applyAlignment="1" applyProtection="1">
      <alignment horizontal="right" vertical="center" wrapText="1"/>
      <protection/>
    </xf>
    <xf numFmtId="167" fontId="16" fillId="0" borderId="179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0" xfId="0" applyNumberFormat="1" applyFont="1" applyBorder="1" applyAlignment="1" applyProtection="1">
      <alignment horizontal="right" vertical="center" wrapText="1"/>
      <protection/>
    </xf>
    <xf numFmtId="167" fontId="16" fillId="0" borderId="181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2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3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34" xfId="0" applyNumberFormat="1" applyFont="1" applyFill="1" applyBorder="1" applyAlignment="1" applyProtection="1">
      <alignment horizontal="left" vertical="center"/>
      <protection locked="0"/>
    </xf>
    <xf numFmtId="167" fontId="16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8" xfId="0" applyFont="1" applyFill="1" applyBorder="1" applyAlignment="1" applyProtection="1">
      <alignment vertical="center"/>
      <protection locked="0"/>
    </xf>
    <xf numFmtId="167" fontId="16" fillId="0" borderId="184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5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6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38" xfId="0" applyNumberFormat="1" applyFont="1" applyFill="1" applyBorder="1" applyAlignment="1" applyProtection="1">
      <alignment horizontal="left" vertical="center"/>
      <protection locked="0"/>
    </xf>
    <xf numFmtId="167" fontId="16" fillId="0" borderId="40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85" xfId="0" applyNumberFormat="1" applyFont="1" applyFill="1" applyBorder="1" applyAlignment="1" applyProtection="1">
      <alignment horizontal="right" vertical="center"/>
      <protection locked="0"/>
    </xf>
    <xf numFmtId="167" fontId="16" fillId="0" borderId="186" xfId="0" applyNumberFormat="1" applyFont="1" applyFill="1" applyBorder="1" applyAlignment="1" applyProtection="1">
      <alignment horizontal="left" vertical="center"/>
      <protection locked="0"/>
    </xf>
    <xf numFmtId="167" fontId="16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85" xfId="0" applyNumberFormat="1" applyFont="1" applyFill="1" applyBorder="1" applyAlignment="1" applyProtection="1">
      <alignment horizontal="right" vertical="center" wrapText="1"/>
      <protection locked="0"/>
    </xf>
    <xf numFmtId="167" fontId="20" fillId="0" borderId="186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38" xfId="0" applyFont="1" applyFill="1" applyBorder="1" applyAlignment="1" applyProtection="1">
      <alignment vertical="center"/>
      <protection locked="0"/>
    </xf>
    <xf numFmtId="167" fontId="16" fillId="0" borderId="184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85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86" xfId="21" applyNumberFormat="1" applyFont="1" applyFill="1" applyBorder="1" applyAlignment="1" applyProtection="1">
      <alignment horizontal="left" vertical="center" wrapText="1"/>
      <protection locked="0"/>
    </xf>
    <xf numFmtId="167" fontId="16" fillId="0" borderId="38" xfId="21" applyNumberFormat="1" applyFont="1" applyFill="1" applyBorder="1" applyAlignment="1" applyProtection="1">
      <alignment horizontal="left" vertical="center" wrapText="1"/>
      <protection locked="0"/>
    </xf>
    <xf numFmtId="167" fontId="16" fillId="0" borderId="40" xfId="21" applyNumberFormat="1" applyFont="1" applyFill="1" applyBorder="1" applyAlignment="1" applyProtection="1">
      <alignment horizontal="left" vertical="center" wrapText="1"/>
      <protection locked="0"/>
    </xf>
    <xf numFmtId="164" fontId="27" fillId="0" borderId="0" xfId="0" applyFont="1" applyFill="1" applyBorder="1" applyAlignment="1" applyProtection="1">
      <alignment vertical="center"/>
      <protection locked="0"/>
    </xf>
    <xf numFmtId="167" fontId="16" fillId="0" borderId="187" xfId="0" applyNumberFormat="1" applyFont="1" applyBorder="1" applyAlignment="1" applyProtection="1">
      <alignment horizontal="right" vertical="center" wrapText="1"/>
      <protection/>
    </xf>
    <xf numFmtId="167" fontId="27" fillId="0" borderId="181" xfId="0" applyNumberFormat="1" applyFont="1" applyFill="1" applyBorder="1" applyAlignment="1" applyProtection="1">
      <alignment horizontal="right" vertical="center" wrapText="1"/>
      <protection locked="0"/>
    </xf>
    <xf numFmtId="167" fontId="27" fillId="0" borderId="182" xfId="0" applyNumberFormat="1" applyFont="1" applyFill="1" applyBorder="1" applyAlignment="1" applyProtection="1">
      <alignment horizontal="right" vertical="center"/>
      <protection locked="0"/>
    </xf>
    <xf numFmtId="167" fontId="27" fillId="0" borderId="188" xfId="0" applyNumberFormat="1" applyFont="1" applyFill="1" applyBorder="1" applyAlignment="1" applyProtection="1">
      <alignment horizontal="left" vertical="center"/>
      <protection locked="0"/>
    </xf>
    <xf numFmtId="167" fontId="27" fillId="0" borderId="42" xfId="0" applyNumberFormat="1" applyFont="1" applyFill="1" applyBorder="1" applyAlignment="1" applyProtection="1">
      <alignment horizontal="left" vertical="center" wrapText="1"/>
      <protection locked="0"/>
    </xf>
    <xf numFmtId="167" fontId="27" fillId="0" borderId="166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0" xfId="0" applyFont="1" applyFill="1" applyAlignment="1" applyProtection="1">
      <alignment vertical="center"/>
      <protection locked="0"/>
    </xf>
    <xf numFmtId="167" fontId="20" fillId="0" borderId="189" xfId="0" applyNumberFormat="1" applyFont="1" applyFill="1" applyBorder="1" applyAlignment="1" applyProtection="1">
      <alignment horizontal="right" vertical="center" wrapText="1"/>
      <protection/>
    </xf>
    <xf numFmtId="167" fontId="20" fillId="0" borderId="190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91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92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78" xfId="0" applyNumberFormat="1" applyFont="1" applyFill="1" applyBorder="1" applyAlignment="1" applyProtection="1">
      <alignment horizontal="right" vertical="center" wrapText="1"/>
      <protection/>
    </xf>
    <xf numFmtId="167" fontId="16" fillId="0" borderId="180" xfId="0" applyNumberFormat="1" applyFont="1" applyFill="1" applyBorder="1" applyAlignment="1" applyProtection="1">
      <alignment horizontal="right" vertical="center" wrapText="1"/>
      <protection/>
    </xf>
    <xf numFmtId="164" fontId="16" fillId="0" borderId="193" xfId="0" applyNumberFormat="1" applyFont="1" applyFill="1" applyBorder="1" applyAlignment="1" applyProtection="1">
      <alignment horizontal="left" vertical="center" wrapText="1"/>
      <protection/>
    </xf>
    <xf numFmtId="167" fontId="20" fillId="0" borderId="184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94" xfId="0" applyNumberFormat="1" applyFont="1" applyFill="1" applyBorder="1" applyAlignment="1" applyProtection="1">
      <alignment horizontal="right" vertical="center" wrapText="1"/>
      <protection/>
    </xf>
    <xf numFmtId="167" fontId="16" fillId="0" borderId="195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96" xfId="0" applyNumberFormat="1" applyFont="1" applyFill="1" applyBorder="1" applyAlignment="1" applyProtection="1">
      <alignment horizontal="right" vertical="center" wrapText="1"/>
      <protection/>
    </xf>
    <xf numFmtId="167" fontId="20" fillId="0" borderId="195" xfId="0" applyNumberFormat="1" applyFont="1" applyFill="1" applyBorder="1" applyAlignment="1" applyProtection="1">
      <alignment horizontal="right" vertical="center" wrapText="1"/>
      <protection locked="0"/>
    </xf>
    <xf numFmtId="167" fontId="20" fillId="0" borderId="197" xfId="0" applyNumberFormat="1" applyFont="1" applyFill="1" applyBorder="1" applyAlignment="1" applyProtection="1">
      <alignment horizontal="right" vertical="center" wrapText="1"/>
      <protection locked="0"/>
    </xf>
    <xf numFmtId="167" fontId="20" fillId="0" borderId="198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81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99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200" xfId="0" applyFont="1" applyFill="1" applyBorder="1" applyAlignment="1" applyProtection="1">
      <alignment horizontal="left" vertical="top" wrapText="1"/>
      <protection locked="0"/>
    </xf>
    <xf numFmtId="164" fontId="20" fillId="0" borderId="201" xfId="0" applyFont="1" applyFill="1" applyBorder="1" applyAlignment="1" applyProtection="1">
      <alignment horizontal="left" wrapText="1"/>
      <protection locked="0"/>
    </xf>
    <xf numFmtId="164" fontId="16" fillId="0" borderId="0" xfId="0" applyFont="1" applyFill="1" applyBorder="1" applyAlignment="1" applyProtection="1">
      <alignment horizontal="left"/>
      <protection locked="0"/>
    </xf>
    <xf numFmtId="164" fontId="20" fillId="0" borderId="0" xfId="0" applyFont="1" applyBorder="1" applyAlignment="1" applyProtection="1">
      <alignment/>
      <protection locked="0"/>
    </xf>
    <xf numFmtId="164" fontId="28" fillId="0" borderId="0" xfId="0" applyFont="1" applyBorder="1" applyAlignment="1" applyProtection="1">
      <alignment horizontal="left"/>
      <protection locked="0"/>
    </xf>
    <xf numFmtId="164" fontId="20" fillId="0" borderId="0" xfId="0" applyFont="1" applyBorder="1" applyAlignment="1" applyProtection="1">
      <alignment horizontal="left" wrapText="1"/>
      <protection locked="0"/>
    </xf>
    <xf numFmtId="164" fontId="16" fillId="0" borderId="0" xfId="0" applyFont="1" applyBorder="1" applyAlignment="1" applyProtection="1">
      <alignment horizontal="left"/>
      <protection locked="0"/>
    </xf>
    <xf numFmtId="164" fontId="16" fillId="0" borderId="0" xfId="0" applyFont="1" applyAlignment="1" applyProtection="1">
      <alignment horizontal="left"/>
      <protection locked="0"/>
    </xf>
    <xf numFmtId="164" fontId="20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6" fontId="16" fillId="0" borderId="0" xfId="0" applyNumberFormat="1" applyFont="1" applyBorder="1" applyAlignment="1" applyProtection="1">
      <alignment horizontal="left" vertical="center"/>
      <protection locked="0"/>
    </xf>
    <xf numFmtId="164" fontId="12" fillId="0" borderId="88" xfId="0" applyFont="1" applyBorder="1" applyAlignment="1" applyProtection="1">
      <alignment horizontal="center" vertical="center" wrapText="1"/>
      <protection locked="0"/>
    </xf>
    <xf numFmtId="164" fontId="13" fillId="0" borderId="89" xfId="0" applyFont="1" applyBorder="1" applyAlignment="1" applyProtection="1">
      <alignment horizontal="center" vertical="center" wrapText="1"/>
      <protection locked="0"/>
    </xf>
    <xf numFmtId="164" fontId="13" fillId="0" borderId="8" xfId="0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3" fillId="0" borderId="90" xfId="0" applyFont="1" applyBorder="1" applyAlignment="1" applyProtection="1">
      <alignment horizontal="center" vertical="center" wrapText="1"/>
      <protection locked="0"/>
    </xf>
    <xf numFmtId="164" fontId="20" fillId="0" borderId="0" xfId="0" applyFont="1" applyBorder="1" applyAlignment="1" applyProtection="1">
      <alignment vertical="center"/>
      <protection locked="0"/>
    </xf>
    <xf numFmtId="164" fontId="12" fillId="0" borderId="202" xfId="0" applyFont="1" applyBorder="1" applyAlignment="1" applyProtection="1">
      <alignment horizontal="center" vertical="top" wrapText="1"/>
      <protection locked="0"/>
    </xf>
    <xf numFmtId="164" fontId="12" fillId="0" borderId="91" xfId="0" applyFont="1" applyBorder="1" applyAlignment="1" applyProtection="1">
      <alignment vertical="top" wrapText="1"/>
      <protection locked="0"/>
    </xf>
    <xf numFmtId="164" fontId="12" fillId="0" borderId="91" xfId="0" applyFont="1" applyBorder="1" applyAlignment="1" applyProtection="1">
      <alignment vertical="center"/>
      <protection locked="0"/>
    </xf>
    <xf numFmtId="164" fontId="12" fillId="0" borderId="59" xfId="0" applyFont="1" applyBorder="1" applyAlignment="1" applyProtection="1">
      <alignment horizontal="center" vertical="top" wrapText="1"/>
      <protection locked="0"/>
    </xf>
    <xf numFmtId="164" fontId="20" fillId="0" borderId="0" xfId="0" applyFont="1" applyAlignment="1" applyProtection="1">
      <alignment vertical="center"/>
      <protection locked="0"/>
    </xf>
    <xf numFmtId="164" fontId="29" fillId="0" borderId="0" xfId="0" applyFont="1" applyBorder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/>
      <protection locked="0"/>
    </xf>
    <xf numFmtId="164" fontId="20" fillId="0" borderId="0" xfId="0" applyFont="1" applyBorder="1" applyAlignment="1" applyProtection="1">
      <alignment vertical="center" wrapText="1"/>
      <protection locked="0"/>
    </xf>
    <xf numFmtId="164" fontId="8" fillId="0" borderId="94" xfId="0" applyFont="1" applyFill="1" applyBorder="1" applyAlignment="1" applyProtection="1">
      <alignment horizontal="center" vertical="center" wrapText="1"/>
      <protection locked="0"/>
    </xf>
    <xf numFmtId="164" fontId="16" fillId="0" borderId="94" xfId="0" applyFont="1" applyFill="1" applyBorder="1" applyAlignment="1" applyProtection="1">
      <alignment horizontal="left" vertical="center" wrapText="1"/>
      <protection locked="0"/>
    </xf>
    <xf numFmtId="164" fontId="30" fillId="0" borderId="0" xfId="0" applyFont="1" applyAlignment="1">
      <alignment/>
    </xf>
    <xf numFmtId="164" fontId="30" fillId="0" borderId="0" xfId="0" applyFont="1" applyAlignment="1">
      <alignment horizontal="center"/>
    </xf>
    <xf numFmtId="164" fontId="30" fillId="0" borderId="203" xfId="0" applyFont="1" applyBorder="1" applyAlignment="1">
      <alignment horizontal="center"/>
    </xf>
    <xf numFmtId="164" fontId="30" fillId="0" borderId="203" xfId="0" applyFont="1" applyBorder="1" applyAlignment="1">
      <alignment/>
    </xf>
    <xf numFmtId="164" fontId="31" fillId="0" borderId="203" xfId="0" applyFont="1" applyBorder="1" applyAlignment="1">
      <alignment horizontal="center" vertical="center" wrapText="1"/>
    </xf>
    <xf numFmtId="164" fontId="31" fillId="0" borderId="0" xfId="0" applyFont="1" applyAlignment="1">
      <alignment vertical="center"/>
    </xf>
    <xf numFmtId="164" fontId="31" fillId="0" borderId="56" xfId="0" applyFont="1" applyBorder="1" applyAlignment="1">
      <alignment horizontal="center" vertical="center"/>
    </xf>
    <xf numFmtId="164" fontId="31" fillId="0" borderId="56" xfId="0" applyFont="1" applyBorder="1" applyAlignment="1">
      <alignment horizontal="center" vertical="center" wrapText="1"/>
    </xf>
    <xf numFmtId="164" fontId="31" fillId="0" borderId="204" xfId="0" applyFont="1" applyFill="1" applyBorder="1" applyAlignment="1">
      <alignment horizontal="center" vertical="center" wrapText="1"/>
    </xf>
    <xf numFmtId="164" fontId="30" fillId="0" borderId="0" xfId="0" applyFont="1" applyAlignment="1">
      <alignment vertical="center"/>
    </xf>
    <xf numFmtId="164" fontId="30" fillId="0" borderId="0" xfId="0" applyFont="1" applyBorder="1" applyAlignment="1">
      <alignment horizontal="center" vertical="center" wrapText="1"/>
    </xf>
    <xf numFmtId="164" fontId="30" fillId="0" borderId="0" xfId="0" applyFont="1" applyBorder="1" applyAlignment="1">
      <alignment vertical="center" wrapText="1"/>
    </xf>
    <xf numFmtId="164" fontId="30" fillId="0" borderId="0" xfId="0" applyFont="1" applyFill="1" applyBorder="1" applyAlignment="1">
      <alignment horizontal="center" vertical="center" wrapText="1"/>
    </xf>
    <xf numFmtId="164" fontId="30" fillId="0" borderId="203" xfId="0" applyFont="1" applyBorder="1" applyAlignment="1">
      <alignment horizontal="center" vertical="center" wrapText="1"/>
    </xf>
    <xf numFmtId="164" fontId="30" fillId="0" borderId="203" xfId="0" applyFont="1" applyBorder="1" applyAlignment="1">
      <alignment vertical="center" wrapText="1"/>
    </xf>
    <xf numFmtId="164" fontId="30" fillId="0" borderId="203" xfId="0" applyFont="1" applyFill="1" applyBorder="1" applyAlignment="1">
      <alignment horizontal="center" vertical="center" wrapText="1"/>
    </xf>
    <xf numFmtId="164" fontId="31" fillId="0" borderId="203" xfId="0" applyFont="1" applyBorder="1" applyAlignment="1">
      <alignment horizontal="left" vertical="center" wrapText="1"/>
    </xf>
    <xf numFmtId="164" fontId="30" fillId="0" borderId="205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ink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B84"/>
  <sheetViews>
    <sheetView tabSelected="1" zoomScale="86" zoomScaleNormal="86" zoomScaleSheetLayoutView="77" workbookViewId="0" topLeftCell="A1">
      <selection activeCell="C78" sqref="C78"/>
    </sheetView>
  </sheetViews>
  <sheetFormatPr defaultColWidth="9.140625" defaultRowHeight="15"/>
  <cols>
    <col min="1" max="1" width="2.57421875" style="1" customWidth="1"/>
    <col min="2" max="2" width="6.421875" style="2" customWidth="1"/>
    <col min="3" max="3" width="45.28125" style="2" customWidth="1"/>
    <col min="4" max="4" width="10.57421875" style="2" customWidth="1"/>
    <col min="5" max="5" width="10.8515625" style="2" customWidth="1"/>
    <col min="6" max="6" width="8.8515625" style="2" customWidth="1"/>
    <col min="7" max="7" width="17.8515625" style="3" customWidth="1"/>
    <col min="8" max="8" width="18.8515625" style="3" customWidth="1"/>
    <col min="9" max="9" width="19.7109375" style="3" customWidth="1"/>
    <col min="10" max="10" width="13.57421875" style="3" customWidth="1"/>
    <col min="11" max="11" width="10.00390625" style="2" customWidth="1"/>
    <col min="12" max="12" width="14.57421875" style="2" customWidth="1"/>
    <col min="13" max="16384" width="9.140625" style="2" customWidth="1"/>
  </cols>
  <sheetData>
    <row r="1" spans="1:11" s="6" customFormat="1" ht="32.2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2" s="9" customFormat="1" ht="32.25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7"/>
    </row>
    <row r="3" spans="1:106" s="14" customFormat="1" ht="37.5" customHeight="1">
      <c r="A3" s="10"/>
      <c r="B3" s="11" t="s">
        <v>2</v>
      </c>
      <c r="C3" s="11"/>
      <c r="D3" s="11"/>
      <c r="E3" s="11"/>
      <c r="F3" s="11"/>
      <c r="G3" s="12" t="s">
        <v>3</v>
      </c>
      <c r="H3" s="12"/>
      <c r="I3" s="12"/>
      <c r="J3" s="12"/>
      <c r="K3" s="12"/>
      <c r="L3" s="1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</row>
    <row r="4" spans="1:12" s="18" customFormat="1" ht="37.5" customHeight="1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5"/>
    </row>
    <row r="5" spans="1:106" s="22" customFormat="1" ht="37.5" customHeight="1">
      <c r="A5" s="19"/>
      <c r="B5" s="20" t="s">
        <v>4</v>
      </c>
      <c r="C5" s="20"/>
      <c r="D5" s="20"/>
      <c r="E5" s="20"/>
      <c r="F5" s="20"/>
      <c r="G5" s="21" t="s">
        <v>5</v>
      </c>
      <c r="H5" s="21"/>
      <c r="I5" s="21"/>
      <c r="J5" s="21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</row>
    <row r="6" spans="1:12" s="18" customFormat="1" ht="37.5" customHeight="1">
      <c r="A6" s="15"/>
      <c r="B6" s="23"/>
      <c r="C6" s="23"/>
      <c r="D6" s="23"/>
      <c r="E6" s="23"/>
      <c r="F6" s="23"/>
      <c r="G6" s="17"/>
      <c r="H6" s="17"/>
      <c r="I6" s="17"/>
      <c r="J6" s="17"/>
      <c r="K6" s="17"/>
      <c r="L6" s="15"/>
    </row>
    <row r="7" spans="1:106" s="22" customFormat="1" ht="37.5" customHeight="1">
      <c r="A7" s="19"/>
      <c r="B7" s="24" t="s">
        <v>6</v>
      </c>
      <c r="C7" s="24"/>
      <c r="D7" s="24"/>
      <c r="E7" s="24"/>
      <c r="F7" s="24"/>
      <c r="G7" s="25" t="s">
        <v>7</v>
      </c>
      <c r="H7" s="25"/>
      <c r="I7" s="25"/>
      <c r="J7" s="25"/>
      <c r="K7" s="2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</row>
    <row r="8" spans="1:12" s="18" customFormat="1" ht="37.5" customHeight="1">
      <c r="A8" s="15"/>
      <c r="B8" s="26"/>
      <c r="C8" s="26"/>
      <c r="D8" s="26"/>
      <c r="E8" s="26"/>
      <c r="F8" s="26"/>
      <c r="G8" s="27"/>
      <c r="H8" s="27"/>
      <c r="I8" s="27"/>
      <c r="J8" s="27"/>
      <c r="K8" s="27"/>
      <c r="L8" s="15"/>
    </row>
    <row r="9" spans="1:106" s="22" customFormat="1" ht="37.5" customHeight="1">
      <c r="A9" s="19"/>
      <c r="B9" s="28" t="s">
        <v>8</v>
      </c>
      <c r="C9" s="28"/>
      <c r="D9" s="28"/>
      <c r="E9" s="28"/>
      <c r="F9" s="28"/>
      <c r="G9" s="29" t="s">
        <v>9</v>
      </c>
      <c r="H9" s="29"/>
      <c r="I9" s="29"/>
      <c r="J9" s="29"/>
      <c r="K9" s="2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</row>
    <row r="10" spans="1:12" s="18" customFormat="1" ht="37.5" customHeight="1">
      <c r="A10" s="15"/>
      <c r="B10" s="30"/>
      <c r="C10" s="30"/>
      <c r="D10" s="30"/>
      <c r="E10" s="30"/>
      <c r="F10" s="30"/>
      <c r="G10" s="31"/>
      <c r="H10" s="31"/>
      <c r="I10" s="31"/>
      <c r="J10" s="31"/>
      <c r="K10" s="31"/>
      <c r="L10" s="15"/>
    </row>
    <row r="11" spans="1:12" s="18" customFormat="1" ht="37.5" customHeight="1">
      <c r="A11" s="1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5"/>
    </row>
    <row r="12" spans="2:11" s="7" customFormat="1" ht="33" customHeight="1"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1" s="34" customFormat="1" ht="36.75" customHeight="1">
      <c r="B13" s="35" t="s">
        <v>11</v>
      </c>
      <c r="C13" s="35"/>
      <c r="D13" s="35"/>
      <c r="E13" s="35"/>
      <c r="F13" s="35"/>
      <c r="G13" s="36" t="s">
        <v>12</v>
      </c>
      <c r="H13" s="36" t="s">
        <v>13</v>
      </c>
      <c r="I13" s="37" t="s">
        <v>14</v>
      </c>
      <c r="J13" s="38" t="s">
        <v>15</v>
      </c>
      <c r="K13" s="38"/>
    </row>
    <row r="14" spans="2:11" s="19" customFormat="1" ht="35.25" customHeight="1">
      <c r="B14" s="39" t="s">
        <v>16</v>
      </c>
      <c r="C14" s="39"/>
      <c r="D14" s="39"/>
      <c r="E14" s="39"/>
      <c r="F14" s="39"/>
      <c r="G14" s="40"/>
      <c r="H14" s="41" t="e">
        <f>+G14/G19</f>
        <v>#DIV/0!</v>
      </c>
      <c r="I14" s="37"/>
      <c r="J14" s="38"/>
      <c r="K14" s="38"/>
    </row>
    <row r="15" spans="2:11" s="19" customFormat="1" ht="35.25" customHeight="1">
      <c r="B15" s="42" t="s">
        <v>17</v>
      </c>
      <c r="C15" s="42"/>
      <c r="D15" s="42"/>
      <c r="E15" s="42"/>
      <c r="F15" s="42"/>
      <c r="G15" s="43"/>
      <c r="H15" s="44" t="e">
        <f>+G15/G19</f>
        <v>#DIV/0!</v>
      </c>
      <c r="I15" s="37"/>
      <c r="J15" s="38"/>
      <c r="K15" s="38"/>
    </row>
    <row r="16" spans="2:11" s="19" customFormat="1" ht="35.25" customHeight="1">
      <c r="B16" s="42" t="s">
        <v>18</v>
      </c>
      <c r="C16" s="42"/>
      <c r="D16" s="42"/>
      <c r="E16" s="42"/>
      <c r="F16" s="42"/>
      <c r="G16" s="43"/>
      <c r="H16" s="44" t="e">
        <f>+G16/G19</f>
        <v>#DIV/0!</v>
      </c>
      <c r="I16" s="37"/>
      <c r="J16" s="38"/>
      <c r="K16" s="38"/>
    </row>
    <row r="17" spans="2:11" s="19" customFormat="1" ht="35.25" customHeight="1">
      <c r="B17" s="42" t="s">
        <v>19</v>
      </c>
      <c r="C17" s="42"/>
      <c r="D17" s="42"/>
      <c r="E17" s="42"/>
      <c r="F17" s="42"/>
      <c r="G17" s="43"/>
      <c r="H17" s="44" t="e">
        <f>+G17/G19</f>
        <v>#DIV/0!</v>
      </c>
      <c r="I17" s="37"/>
      <c r="J17" s="38"/>
      <c r="K17" s="38"/>
    </row>
    <row r="18" spans="2:11" s="19" customFormat="1" ht="35.25" customHeight="1">
      <c r="B18" s="45" t="s">
        <v>20</v>
      </c>
      <c r="C18" s="45"/>
      <c r="D18" s="45"/>
      <c r="E18" s="45"/>
      <c r="F18" s="45"/>
      <c r="G18" s="46"/>
      <c r="H18" s="44" t="e">
        <f>+G18/G19</f>
        <v>#DIV/0!</v>
      </c>
      <c r="I18" s="37"/>
      <c r="J18" s="38"/>
      <c r="K18" s="38"/>
    </row>
    <row r="19" spans="2:11" s="10" customFormat="1" ht="33" customHeight="1">
      <c r="B19" s="47" t="s">
        <v>21</v>
      </c>
      <c r="C19" s="47"/>
      <c r="D19" s="47"/>
      <c r="E19" s="47"/>
      <c r="F19" s="47"/>
      <c r="G19" s="48">
        <f>SUM(G14:G18)</f>
        <v>0</v>
      </c>
      <c r="H19" s="49" t="e">
        <f>SUM(H14:H18)</f>
        <v>#DIV/0!</v>
      </c>
      <c r="I19" s="50" t="e">
        <f>(+G15+G16+G17)/G19</f>
        <v>#DIV/0!</v>
      </c>
      <c r="J19" s="51" t="e">
        <f>+B8/B10</f>
        <v>#DIV/0!</v>
      </c>
      <c r="K19" s="51"/>
    </row>
    <row r="20" s="10" customFormat="1" ht="22.5" customHeight="1"/>
    <row r="21" spans="2:11" s="7" customFormat="1" ht="39" customHeight="1">
      <c r="B21" s="52" t="s">
        <v>22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s="53" customFormat="1" ht="35.25" customHeight="1">
      <c r="B22" s="54"/>
      <c r="C22" s="55"/>
      <c r="D22" s="56" t="s">
        <v>23</v>
      </c>
      <c r="E22" s="56"/>
      <c r="F22" s="56"/>
      <c r="G22" s="56"/>
      <c r="H22" s="57" t="s">
        <v>24</v>
      </c>
      <c r="I22" s="57"/>
      <c r="J22" s="57"/>
      <c r="K22" s="57"/>
    </row>
    <row r="23" spans="2:11" s="19" customFormat="1" ht="100.5" customHeight="1">
      <c r="B23" s="58" t="s">
        <v>25</v>
      </c>
      <c r="C23" s="59" t="s">
        <v>26</v>
      </c>
      <c r="D23" s="60" t="s">
        <v>27</v>
      </c>
      <c r="E23" s="61" t="s">
        <v>28</v>
      </c>
      <c r="F23" s="61" t="s">
        <v>29</v>
      </c>
      <c r="G23" s="62" t="s">
        <v>30</v>
      </c>
      <c r="H23" s="63" t="s">
        <v>31</v>
      </c>
      <c r="I23" s="64" t="s">
        <v>32</v>
      </c>
      <c r="J23" s="59" t="s">
        <v>33</v>
      </c>
      <c r="K23" s="65" t="s">
        <v>34</v>
      </c>
    </row>
    <row r="24" spans="2:11" s="66" customFormat="1" ht="24" customHeight="1">
      <c r="B24" s="67">
        <v>1</v>
      </c>
      <c r="C24" s="68" t="s">
        <v>35</v>
      </c>
      <c r="D24" s="68" t="s">
        <v>36</v>
      </c>
      <c r="E24" s="68" t="s">
        <v>37</v>
      </c>
      <c r="F24" s="68" t="s">
        <v>38</v>
      </c>
      <c r="G24" s="69" t="s">
        <v>39</v>
      </c>
      <c r="H24" s="70" t="s">
        <v>40</v>
      </c>
      <c r="I24" s="68" t="s">
        <v>41</v>
      </c>
      <c r="J24" s="71" t="s">
        <v>42</v>
      </c>
      <c r="K24" s="72" t="s">
        <v>43</v>
      </c>
    </row>
    <row r="25" spans="2:11" s="66" customFormat="1" ht="38.25" customHeight="1">
      <c r="B25" s="73" t="s">
        <v>44</v>
      </c>
      <c r="C25" s="74" t="s">
        <v>45</v>
      </c>
      <c r="D25" s="74"/>
      <c r="E25" s="75"/>
      <c r="F25" s="76"/>
      <c r="G25" s="77">
        <f>+G26+G47</f>
        <v>0</v>
      </c>
      <c r="H25" s="78">
        <f>+H26+H47</f>
        <v>0</v>
      </c>
      <c r="I25" s="79">
        <f>+I26+I47</f>
        <v>0</v>
      </c>
      <c r="J25" s="80">
        <f aca="true" t="shared" si="0" ref="J25:J67">+G25-H25-I25</f>
        <v>0</v>
      </c>
      <c r="K25" s="81" t="e">
        <f>+H25/G25</f>
        <v>#DIV/0!</v>
      </c>
    </row>
    <row r="26" spans="2:11" s="10" customFormat="1" ht="39" customHeight="1">
      <c r="B26" s="82" t="s">
        <v>46</v>
      </c>
      <c r="C26" s="83" t="s">
        <v>47</v>
      </c>
      <c r="D26" s="83"/>
      <c r="E26" s="84"/>
      <c r="F26" s="85"/>
      <c r="G26" s="86">
        <f>SUM(G27:G46)</f>
        <v>0</v>
      </c>
      <c r="H26" s="87">
        <f>SUM(H27:H46)</f>
        <v>0</v>
      </c>
      <c r="I26" s="88">
        <f>SUM(I27:I46)</f>
        <v>0</v>
      </c>
      <c r="J26" s="89">
        <f t="shared" si="0"/>
        <v>0</v>
      </c>
      <c r="K26" s="90" t="s">
        <v>48</v>
      </c>
    </row>
    <row r="27" spans="2:11" s="19" customFormat="1" ht="16.5">
      <c r="B27" s="91"/>
      <c r="C27" s="92"/>
      <c r="D27" s="93"/>
      <c r="E27" s="94"/>
      <c r="F27" s="40"/>
      <c r="G27" s="95">
        <f aca="true" t="shared" si="1" ref="G27:G46">+E27*F27</f>
        <v>0</v>
      </c>
      <c r="H27" s="96"/>
      <c r="I27" s="97"/>
      <c r="J27" s="98">
        <f t="shared" si="0"/>
        <v>0</v>
      </c>
      <c r="K27" s="90"/>
    </row>
    <row r="28" spans="2:11" s="19" customFormat="1" ht="16.5">
      <c r="B28" s="91"/>
      <c r="C28" s="92"/>
      <c r="D28" s="93"/>
      <c r="E28" s="99"/>
      <c r="F28" s="43"/>
      <c r="G28" s="100">
        <f t="shared" si="1"/>
        <v>0</v>
      </c>
      <c r="H28" s="101"/>
      <c r="I28" s="102"/>
      <c r="J28" s="103">
        <f t="shared" si="0"/>
        <v>0</v>
      </c>
      <c r="K28" s="90"/>
    </row>
    <row r="29" spans="2:11" s="19" customFormat="1" ht="16.5">
      <c r="B29" s="91"/>
      <c r="C29" s="92"/>
      <c r="D29" s="93"/>
      <c r="E29" s="99"/>
      <c r="F29" s="43"/>
      <c r="G29" s="100">
        <f t="shared" si="1"/>
        <v>0</v>
      </c>
      <c r="H29" s="101"/>
      <c r="I29" s="102"/>
      <c r="J29" s="103">
        <f t="shared" si="0"/>
        <v>0</v>
      </c>
      <c r="K29" s="90"/>
    </row>
    <row r="30" spans="2:11" s="19" customFormat="1" ht="16.5">
      <c r="B30" s="91"/>
      <c r="C30" s="92"/>
      <c r="D30" s="93"/>
      <c r="E30" s="99"/>
      <c r="F30" s="43"/>
      <c r="G30" s="100">
        <f t="shared" si="1"/>
        <v>0</v>
      </c>
      <c r="H30" s="101"/>
      <c r="I30" s="102"/>
      <c r="J30" s="103">
        <f t="shared" si="0"/>
        <v>0</v>
      </c>
      <c r="K30" s="90"/>
    </row>
    <row r="31" spans="2:11" s="19" customFormat="1" ht="16.5">
      <c r="B31" s="104"/>
      <c r="C31" s="105"/>
      <c r="D31" s="106"/>
      <c r="E31" s="99"/>
      <c r="F31" s="43"/>
      <c r="G31" s="100">
        <f t="shared" si="1"/>
        <v>0</v>
      </c>
      <c r="H31" s="101"/>
      <c r="I31" s="102"/>
      <c r="J31" s="103">
        <f t="shared" si="0"/>
        <v>0</v>
      </c>
      <c r="K31" s="90"/>
    </row>
    <row r="32" spans="2:11" s="19" customFormat="1" ht="16.5">
      <c r="B32" s="104"/>
      <c r="C32" s="105"/>
      <c r="D32" s="106"/>
      <c r="E32" s="99"/>
      <c r="F32" s="43"/>
      <c r="G32" s="100">
        <f t="shared" si="1"/>
        <v>0</v>
      </c>
      <c r="H32" s="101"/>
      <c r="I32" s="102"/>
      <c r="J32" s="103">
        <f t="shared" si="0"/>
        <v>0</v>
      </c>
      <c r="K32" s="90"/>
    </row>
    <row r="33" spans="2:11" s="19" customFormat="1" ht="16.5">
      <c r="B33" s="104"/>
      <c r="C33" s="105"/>
      <c r="D33" s="106"/>
      <c r="E33" s="99"/>
      <c r="F33" s="43"/>
      <c r="G33" s="100">
        <f t="shared" si="1"/>
        <v>0</v>
      </c>
      <c r="H33" s="101"/>
      <c r="I33" s="102"/>
      <c r="J33" s="107">
        <f t="shared" si="0"/>
        <v>0</v>
      </c>
      <c r="K33" s="90"/>
    </row>
    <row r="34" spans="2:11" s="19" customFormat="1" ht="16.5" customHeight="1">
      <c r="B34" s="104"/>
      <c r="C34" s="105"/>
      <c r="D34" s="106"/>
      <c r="E34" s="99"/>
      <c r="F34" s="43"/>
      <c r="G34" s="100">
        <f t="shared" si="1"/>
        <v>0</v>
      </c>
      <c r="H34" s="101"/>
      <c r="I34" s="102"/>
      <c r="J34" s="98">
        <f t="shared" si="0"/>
        <v>0</v>
      </c>
      <c r="K34" s="90"/>
    </row>
    <row r="35" spans="2:11" s="19" customFormat="1" ht="16.5" customHeight="1">
      <c r="B35" s="104"/>
      <c r="C35" s="105"/>
      <c r="D35" s="106"/>
      <c r="E35" s="99"/>
      <c r="F35" s="43"/>
      <c r="G35" s="100">
        <f t="shared" si="1"/>
        <v>0</v>
      </c>
      <c r="H35" s="101"/>
      <c r="I35" s="102"/>
      <c r="J35" s="103">
        <f t="shared" si="0"/>
        <v>0</v>
      </c>
      <c r="K35" s="90"/>
    </row>
    <row r="36" spans="2:11" s="19" customFormat="1" ht="16.5" customHeight="1">
      <c r="B36" s="104"/>
      <c r="C36" s="105"/>
      <c r="D36" s="106"/>
      <c r="E36" s="99"/>
      <c r="F36" s="43"/>
      <c r="G36" s="100">
        <f t="shared" si="1"/>
        <v>0</v>
      </c>
      <c r="H36" s="101"/>
      <c r="I36" s="102"/>
      <c r="J36" s="103">
        <f t="shared" si="0"/>
        <v>0</v>
      </c>
      <c r="K36" s="90"/>
    </row>
    <row r="37" spans="2:11" s="19" customFormat="1" ht="15.75" customHeight="1">
      <c r="B37" s="91"/>
      <c r="C37" s="92"/>
      <c r="D37" s="93"/>
      <c r="E37" s="94"/>
      <c r="F37" s="40"/>
      <c r="G37" s="95">
        <f t="shared" si="1"/>
        <v>0</v>
      </c>
      <c r="H37" s="96"/>
      <c r="I37" s="97"/>
      <c r="J37" s="98">
        <f t="shared" si="0"/>
        <v>0</v>
      </c>
      <c r="K37" s="90"/>
    </row>
    <row r="38" spans="2:11" s="19" customFormat="1" ht="16.5" customHeight="1">
      <c r="B38" s="108"/>
      <c r="C38" s="109"/>
      <c r="D38" s="110"/>
      <c r="E38" s="99"/>
      <c r="F38" s="43"/>
      <c r="G38" s="100">
        <f t="shared" si="1"/>
        <v>0</v>
      </c>
      <c r="H38" s="101"/>
      <c r="I38" s="102"/>
      <c r="J38" s="103">
        <f t="shared" si="0"/>
        <v>0</v>
      </c>
      <c r="K38" s="90"/>
    </row>
    <row r="39" spans="2:11" s="19" customFormat="1" ht="16.5" customHeight="1">
      <c r="B39" s="108"/>
      <c r="C39" s="109"/>
      <c r="D39" s="110"/>
      <c r="E39" s="99"/>
      <c r="F39" s="43"/>
      <c r="G39" s="100">
        <f t="shared" si="1"/>
        <v>0</v>
      </c>
      <c r="H39" s="101"/>
      <c r="I39" s="102"/>
      <c r="J39" s="103">
        <f t="shared" si="0"/>
        <v>0</v>
      </c>
      <c r="K39" s="90"/>
    </row>
    <row r="40" spans="2:11" s="19" customFormat="1" ht="16.5" customHeight="1">
      <c r="B40" s="108"/>
      <c r="C40" s="109"/>
      <c r="D40" s="110"/>
      <c r="E40" s="99"/>
      <c r="F40" s="43"/>
      <c r="G40" s="100">
        <f t="shared" si="1"/>
        <v>0</v>
      </c>
      <c r="H40" s="101"/>
      <c r="I40" s="102"/>
      <c r="J40" s="103">
        <f t="shared" si="0"/>
        <v>0</v>
      </c>
      <c r="K40" s="90"/>
    </row>
    <row r="41" spans="2:11" s="19" customFormat="1" ht="16.5" customHeight="1">
      <c r="B41" s="108"/>
      <c r="C41" s="109"/>
      <c r="D41" s="110"/>
      <c r="E41" s="99"/>
      <c r="F41" s="43"/>
      <c r="G41" s="100">
        <f t="shared" si="1"/>
        <v>0</v>
      </c>
      <c r="H41" s="101"/>
      <c r="I41" s="102"/>
      <c r="J41" s="103">
        <f t="shared" si="0"/>
        <v>0</v>
      </c>
      <c r="K41" s="90"/>
    </row>
    <row r="42" spans="2:11" s="19" customFormat="1" ht="16.5" customHeight="1">
      <c r="B42" s="108"/>
      <c r="C42" s="109"/>
      <c r="D42" s="110"/>
      <c r="E42" s="99"/>
      <c r="F42" s="43"/>
      <c r="G42" s="100">
        <f t="shared" si="1"/>
        <v>0</v>
      </c>
      <c r="H42" s="101"/>
      <c r="I42" s="102"/>
      <c r="J42" s="103">
        <f t="shared" si="0"/>
        <v>0</v>
      </c>
      <c r="K42" s="90"/>
    </row>
    <row r="43" spans="2:11" s="19" customFormat="1" ht="16.5" customHeight="1">
      <c r="B43" s="108"/>
      <c r="C43" s="109"/>
      <c r="D43" s="110"/>
      <c r="E43" s="99"/>
      <c r="F43" s="43"/>
      <c r="G43" s="100">
        <f t="shared" si="1"/>
        <v>0</v>
      </c>
      <c r="H43" s="101"/>
      <c r="I43" s="102"/>
      <c r="J43" s="103">
        <f t="shared" si="0"/>
        <v>0</v>
      </c>
      <c r="K43" s="90"/>
    </row>
    <row r="44" spans="2:11" s="19" customFormat="1" ht="16.5" customHeight="1">
      <c r="B44" s="108"/>
      <c r="C44" s="109"/>
      <c r="D44" s="110"/>
      <c r="E44" s="99"/>
      <c r="F44" s="43"/>
      <c r="G44" s="100">
        <f t="shared" si="1"/>
        <v>0</v>
      </c>
      <c r="H44" s="101"/>
      <c r="I44" s="102"/>
      <c r="J44" s="103">
        <f t="shared" si="0"/>
        <v>0</v>
      </c>
      <c r="K44" s="90"/>
    </row>
    <row r="45" spans="2:11" s="19" customFormat="1" ht="16.5" customHeight="1">
      <c r="B45" s="108"/>
      <c r="C45" s="109"/>
      <c r="D45" s="110"/>
      <c r="E45" s="99"/>
      <c r="F45" s="43"/>
      <c r="G45" s="100">
        <f t="shared" si="1"/>
        <v>0</v>
      </c>
      <c r="H45" s="101"/>
      <c r="I45" s="102"/>
      <c r="J45" s="103">
        <f t="shared" si="0"/>
        <v>0</v>
      </c>
      <c r="K45" s="90"/>
    </row>
    <row r="46" spans="2:11" s="19" customFormat="1" ht="16.5" customHeight="1">
      <c r="B46" s="108"/>
      <c r="C46" s="109"/>
      <c r="D46" s="110"/>
      <c r="E46" s="111"/>
      <c r="F46" s="112"/>
      <c r="G46" s="113">
        <f t="shared" si="1"/>
        <v>0</v>
      </c>
      <c r="H46" s="114"/>
      <c r="I46" s="115"/>
      <c r="J46" s="116">
        <f t="shared" si="0"/>
        <v>0</v>
      </c>
      <c r="K46" s="90"/>
    </row>
    <row r="47" spans="2:11" s="10" customFormat="1" ht="33" customHeight="1">
      <c r="B47" s="117" t="s">
        <v>35</v>
      </c>
      <c r="C47" s="118" t="s">
        <v>49</v>
      </c>
      <c r="D47" s="119"/>
      <c r="E47" s="120"/>
      <c r="F47" s="121"/>
      <c r="G47" s="86">
        <f>SUM(G48:G67)</f>
        <v>0</v>
      </c>
      <c r="H47" s="122">
        <f>SUM(H48:H67)</f>
        <v>0</v>
      </c>
      <c r="I47" s="122">
        <f>SUM(I48:I67)</f>
        <v>0</v>
      </c>
      <c r="J47" s="123">
        <f t="shared" si="0"/>
        <v>0</v>
      </c>
      <c r="K47" s="90"/>
    </row>
    <row r="48" spans="2:11" s="19" customFormat="1" ht="16.5">
      <c r="B48" s="91"/>
      <c r="C48" s="92"/>
      <c r="D48" s="93"/>
      <c r="E48" s="94"/>
      <c r="F48" s="40"/>
      <c r="G48" s="95">
        <f aca="true" t="shared" si="2" ref="G48:G67">+E48*F48</f>
        <v>0</v>
      </c>
      <c r="H48" s="124"/>
      <c r="I48" s="125"/>
      <c r="J48" s="98">
        <f t="shared" si="0"/>
        <v>0</v>
      </c>
      <c r="K48" s="90"/>
    </row>
    <row r="49" spans="2:11" s="19" customFormat="1" ht="16.5">
      <c r="B49" s="126"/>
      <c r="C49" s="105"/>
      <c r="D49" s="106"/>
      <c r="E49" s="99"/>
      <c r="F49" s="43"/>
      <c r="G49" s="100">
        <f t="shared" si="2"/>
        <v>0</v>
      </c>
      <c r="H49" s="127"/>
      <c r="I49" s="43"/>
      <c r="J49" s="103">
        <f t="shared" si="0"/>
        <v>0</v>
      </c>
      <c r="K49" s="90"/>
    </row>
    <row r="50" spans="2:11" s="19" customFormat="1" ht="16.5">
      <c r="B50" s="104"/>
      <c r="C50" s="105"/>
      <c r="D50" s="106"/>
      <c r="E50" s="99"/>
      <c r="F50" s="43"/>
      <c r="G50" s="100">
        <f t="shared" si="2"/>
        <v>0</v>
      </c>
      <c r="H50" s="127"/>
      <c r="I50" s="43"/>
      <c r="J50" s="103">
        <f t="shared" si="0"/>
        <v>0</v>
      </c>
      <c r="K50" s="90"/>
    </row>
    <row r="51" spans="2:11" s="19" customFormat="1" ht="16.5">
      <c r="B51" s="126"/>
      <c r="C51" s="105"/>
      <c r="D51" s="106"/>
      <c r="E51" s="99"/>
      <c r="F51" s="43"/>
      <c r="G51" s="100">
        <f t="shared" si="2"/>
        <v>0</v>
      </c>
      <c r="H51" s="127"/>
      <c r="I51" s="43"/>
      <c r="J51" s="103">
        <f t="shared" si="0"/>
        <v>0</v>
      </c>
      <c r="K51" s="90"/>
    </row>
    <row r="52" spans="2:11" s="19" customFormat="1" ht="16.5">
      <c r="B52" s="104"/>
      <c r="C52" s="105"/>
      <c r="D52" s="106"/>
      <c r="E52" s="99"/>
      <c r="F52" s="43"/>
      <c r="G52" s="100">
        <f t="shared" si="2"/>
        <v>0</v>
      </c>
      <c r="H52" s="127"/>
      <c r="I52" s="43"/>
      <c r="J52" s="103">
        <f t="shared" si="0"/>
        <v>0</v>
      </c>
      <c r="K52" s="90"/>
    </row>
    <row r="53" spans="2:11" s="19" customFormat="1" ht="16.5">
      <c r="B53" s="104"/>
      <c r="C53" s="105"/>
      <c r="D53" s="106"/>
      <c r="E53" s="99"/>
      <c r="F53" s="43"/>
      <c r="G53" s="128">
        <f t="shared" si="2"/>
        <v>0</v>
      </c>
      <c r="H53" s="127"/>
      <c r="I53" s="43"/>
      <c r="J53" s="107">
        <f t="shared" si="0"/>
        <v>0</v>
      </c>
      <c r="K53" s="90"/>
    </row>
    <row r="54" spans="2:11" s="19" customFormat="1" ht="15.75">
      <c r="B54" s="104"/>
      <c r="C54" s="105"/>
      <c r="D54" s="106"/>
      <c r="E54" s="129"/>
      <c r="F54" s="130"/>
      <c r="G54" s="95">
        <f t="shared" si="2"/>
        <v>0</v>
      </c>
      <c r="H54" s="127"/>
      <c r="I54" s="43"/>
      <c r="J54" s="98">
        <f t="shared" si="0"/>
        <v>0</v>
      </c>
      <c r="K54" s="90"/>
    </row>
    <row r="55" spans="2:11" s="19" customFormat="1" ht="16.5" customHeight="1">
      <c r="B55" s="104"/>
      <c r="C55" s="105"/>
      <c r="D55" s="106"/>
      <c r="E55" s="129"/>
      <c r="F55" s="130"/>
      <c r="G55" s="100">
        <f t="shared" si="2"/>
        <v>0</v>
      </c>
      <c r="H55" s="127"/>
      <c r="I55" s="43"/>
      <c r="J55" s="103">
        <f t="shared" si="0"/>
        <v>0</v>
      </c>
      <c r="K55" s="90"/>
    </row>
    <row r="56" spans="2:11" s="19" customFormat="1" ht="16.5" customHeight="1">
      <c r="B56" s="126"/>
      <c r="C56" s="105"/>
      <c r="D56" s="106"/>
      <c r="E56" s="129"/>
      <c r="F56" s="130"/>
      <c r="G56" s="100">
        <f t="shared" si="2"/>
        <v>0</v>
      </c>
      <c r="H56" s="127"/>
      <c r="I56" s="43"/>
      <c r="J56" s="103">
        <f t="shared" si="0"/>
        <v>0</v>
      </c>
      <c r="K56" s="90"/>
    </row>
    <row r="57" spans="2:11" s="19" customFormat="1" ht="16.5" customHeight="1">
      <c r="B57" s="126"/>
      <c r="C57" s="105"/>
      <c r="D57" s="106"/>
      <c r="E57" s="129"/>
      <c r="F57" s="130"/>
      <c r="G57" s="100">
        <f t="shared" si="2"/>
        <v>0</v>
      </c>
      <c r="H57" s="127"/>
      <c r="I57" s="43"/>
      <c r="J57" s="103">
        <f t="shared" si="0"/>
        <v>0</v>
      </c>
      <c r="K57" s="90"/>
    </row>
    <row r="58" spans="2:11" s="19" customFormat="1" ht="15.75" customHeight="1">
      <c r="B58" s="126"/>
      <c r="C58" s="105"/>
      <c r="D58" s="106"/>
      <c r="E58" s="129"/>
      <c r="F58" s="130"/>
      <c r="G58" s="95">
        <f t="shared" si="2"/>
        <v>0</v>
      </c>
      <c r="H58" s="127"/>
      <c r="I58" s="43"/>
      <c r="J58" s="98">
        <f t="shared" si="0"/>
        <v>0</v>
      </c>
      <c r="K58" s="90"/>
    </row>
    <row r="59" spans="2:11" s="19" customFormat="1" ht="16.5" customHeight="1">
      <c r="B59" s="126"/>
      <c r="C59" s="105"/>
      <c r="D59" s="106"/>
      <c r="E59" s="129"/>
      <c r="F59" s="130"/>
      <c r="G59" s="100">
        <f t="shared" si="2"/>
        <v>0</v>
      </c>
      <c r="H59" s="127"/>
      <c r="I59" s="43"/>
      <c r="J59" s="103">
        <f t="shared" si="0"/>
        <v>0</v>
      </c>
      <c r="K59" s="90"/>
    </row>
    <row r="60" spans="2:11" s="19" customFormat="1" ht="16.5" customHeight="1">
      <c r="B60" s="126"/>
      <c r="C60" s="105"/>
      <c r="D60" s="106"/>
      <c r="E60" s="129"/>
      <c r="F60" s="130"/>
      <c r="G60" s="100">
        <f t="shared" si="2"/>
        <v>0</v>
      </c>
      <c r="H60" s="127"/>
      <c r="I60" s="43"/>
      <c r="J60" s="103">
        <f t="shared" si="0"/>
        <v>0</v>
      </c>
      <c r="K60" s="90"/>
    </row>
    <row r="61" spans="2:11" s="19" customFormat="1" ht="16.5" customHeight="1">
      <c r="B61" s="126"/>
      <c r="C61" s="105"/>
      <c r="D61" s="106"/>
      <c r="E61" s="129"/>
      <c r="F61" s="130"/>
      <c r="G61" s="100">
        <f t="shared" si="2"/>
        <v>0</v>
      </c>
      <c r="H61" s="127"/>
      <c r="I61" s="43"/>
      <c r="J61" s="103">
        <f t="shared" si="0"/>
        <v>0</v>
      </c>
      <c r="K61" s="90"/>
    </row>
    <row r="62" spans="2:11" s="19" customFormat="1" ht="16.5" customHeight="1">
      <c r="B62" s="104"/>
      <c r="C62" s="105"/>
      <c r="D62" s="106"/>
      <c r="E62" s="129"/>
      <c r="F62" s="130"/>
      <c r="G62" s="100">
        <f t="shared" si="2"/>
        <v>0</v>
      </c>
      <c r="H62" s="127"/>
      <c r="I62" s="43"/>
      <c r="J62" s="103">
        <f t="shared" si="0"/>
        <v>0</v>
      </c>
      <c r="K62" s="90"/>
    </row>
    <row r="63" spans="2:11" s="19" customFormat="1" ht="16.5" customHeight="1">
      <c r="B63" s="108"/>
      <c r="C63" s="109"/>
      <c r="D63" s="110"/>
      <c r="E63" s="129"/>
      <c r="F63" s="130"/>
      <c r="G63" s="100">
        <f t="shared" si="2"/>
        <v>0</v>
      </c>
      <c r="H63" s="127"/>
      <c r="I63" s="43"/>
      <c r="J63" s="103">
        <f t="shared" si="0"/>
        <v>0</v>
      </c>
      <c r="K63" s="90"/>
    </row>
    <row r="64" spans="2:11" s="19" customFormat="1" ht="16.5" customHeight="1">
      <c r="B64" s="108"/>
      <c r="C64" s="109"/>
      <c r="D64" s="110"/>
      <c r="E64" s="129"/>
      <c r="F64" s="130"/>
      <c r="G64" s="100">
        <f t="shared" si="2"/>
        <v>0</v>
      </c>
      <c r="H64" s="127"/>
      <c r="I64" s="43"/>
      <c r="J64" s="103">
        <f t="shared" si="0"/>
        <v>0</v>
      </c>
      <c r="K64" s="90"/>
    </row>
    <row r="65" spans="2:11" s="19" customFormat="1" ht="16.5" customHeight="1">
      <c r="B65" s="108"/>
      <c r="C65" s="109"/>
      <c r="D65" s="110"/>
      <c r="E65" s="129"/>
      <c r="F65" s="130"/>
      <c r="G65" s="100">
        <f t="shared" si="2"/>
        <v>0</v>
      </c>
      <c r="H65" s="127"/>
      <c r="I65" s="43"/>
      <c r="J65" s="103">
        <f t="shared" si="0"/>
        <v>0</v>
      </c>
      <c r="K65" s="90"/>
    </row>
    <row r="66" spans="2:11" s="19" customFormat="1" ht="16.5" customHeight="1">
      <c r="B66" s="108"/>
      <c r="C66" s="109"/>
      <c r="D66" s="110"/>
      <c r="E66" s="129"/>
      <c r="F66" s="130"/>
      <c r="G66" s="100">
        <f t="shared" si="2"/>
        <v>0</v>
      </c>
      <c r="H66" s="127"/>
      <c r="I66" s="43"/>
      <c r="J66" s="103">
        <f t="shared" si="0"/>
        <v>0</v>
      </c>
      <c r="K66" s="90"/>
    </row>
    <row r="67" spans="2:11" s="19" customFormat="1" ht="16.5" customHeight="1">
      <c r="B67" s="131"/>
      <c r="C67" s="132"/>
      <c r="D67" s="133"/>
      <c r="E67" s="134"/>
      <c r="F67" s="135"/>
      <c r="G67" s="136">
        <f t="shared" si="2"/>
        <v>0</v>
      </c>
      <c r="H67" s="137"/>
      <c r="I67" s="138"/>
      <c r="J67" s="139">
        <f t="shared" si="0"/>
        <v>0</v>
      </c>
      <c r="K67" s="90"/>
    </row>
    <row r="68" spans="2:11" s="10" customFormat="1" ht="35.25" customHeight="1">
      <c r="B68" s="140"/>
      <c r="C68" s="141"/>
      <c r="D68" s="141"/>
      <c r="E68" s="142"/>
      <c r="F68" s="142"/>
      <c r="G68" s="143"/>
      <c r="H68" s="143"/>
      <c r="I68" s="143"/>
      <c r="J68" s="143"/>
      <c r="K68" s="144"/>
    </row>
    <row r="69" spans="2:11" s="1" customFormat="1" ht="47.25" customHeight="1">
      <c r="B69" s="145" t="s">
        <v>50</v>
      </c>
      <c r="C69" s="145"/>
      <c r="D69" s="145"/>
      <c r="E69" s="145"/>
      <c r="F69" s="145"/>
      <c r="G69" s="145"/>
      <c r="H69" s="145"/>
      <c r="I69" s="145"/>
      <c r="J69" s="145"/>
      <c r="K69" s="145"/>
    </row>
    <row r="70" spans="2:11" s="19" customFormat="1" ht="73.5" customHeight="1">
      <c r="B70" s="146" t="s">
        <v>51</v>
      </c>
      <c r="C70" s="146"/>
      <c r="D70" s="146"/>
      <c r="E70" s="146"/>
      <c r="F70" s="146"/>
      <c r="G70" s="146"/>
      <c r="H70" s="146"/>
      <c r="I70" s="146"/>
      <c r="J70" s="146"/>
      <c r="K70" s="146"/>
    </row>
    <row r="71" spans="2:11" s="1" customFormat="1" ht="39" customHeight="1">
      <c r="B71" s="147"/>
      <c r="C71" s="147"/>
      <c r="D71" s="147"/>
      <c r="E71" s="148" t="s">
        <v>52</v>
      </c>
      <c r="F71" s="148"/>
      <c r="G71" s="148"/>
      <c r="H71" s="149"/>
      <c r="I71" s="149"/>
      <c r="J71" s="149"/>
      <c r="K71" s="149"/>
    </row>
    <row r="72" spans="2:11" s="1" customFormat="1" ht="43.5" customHeight="1">
      <c r="B72" s="150" t="s">
        <v>53</v>
      </c>
      <c r="C72" s="150"/>
      <c r="D72" s="150"/>
      <c r="E72" s="151"/>
      <c r="F72" s="151"/>
      <c r="G72" s="152"/>
      <c r="H72" s="153" t="s">
        <v>54</v>
      </c>
      <c r="I72" s="153"/>
      <c r="J72" s="153"/>
      <c r="K72" s="153"/>
    </row>
    <row r="73" spans="2:11" s="1" customFormat="1" ht="18.75" customHeight="1">
      <c r="B73" s="154"/>
      <c r="C73" s="154"/>
      <c r="D73" s="154"/>
      <c r="E73" s="155"/>
      <c r="F73" s="155"/>
      <c r="G73" s="156"/>
      <c r="H73" s="157"/>
      <c r="I73" s="157"/>
      <c r="J73" s="157"/>
      <c r="K73" s="157"/>
    </row>
    <row r="74" spans="2:11" s="1" customFormat="1" ht="41.25" customHeight="1">
      <c r="B74" s="158" t="s">
        <v>55</v>
      </c>
      <c r="C74" s="158"/>
      <c r="D74" s="158"/>
      <c r="E74" s="158"/>
      <c r="F74" s="158"/>
      <c r="G74" s="158"/>
      <c r="H74" s="158"/>
      <c r="I74" s="158"/>
      <c r="J74" s="158"/>
      <c r="K74" s="158"/>
    </row>
    <row r="75" spans="3:11" s="1" customFormat="1" ht="19.5" customHeight="1" hidden="1">
      <c r="C75" s="159"/>
      <c r="D75" s="160"/>
      <c r="E75" s="155"/>
      <c r="F75" s="155"/>
      <c r="G75" s="156"/>
      <c r="I75" s="157"/>
      <c r="J75" s="157"/>
      <c r="K75" s="157"/>
    </row>
    <row r="76" spans="1:13" s="163" customFormat="1" ht="21.75" customHeight="1">
      <c r="A76" s="161"/>
      <c r="B76" s="162" t="s">
        <v>56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1"/>
      <c r="M76" s="161"/>
    </row>
    <row r="77" spans="2:13" ht="99.75" customHeight="1">
      <c r="B77" s="164" t="s">
        <v>57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"/>
    </row>
    <row r="78" spans="1:13" s="170" customFormat="1" ht="49.5" customHeight="1">
      <c r="A78" s="166"/>
      <c r="B78" s="167" t="s">
        <v>58</v>
      </c>
      <c r="C78" s="168" t="s">
        <v>59</v>
      </c>
      <c r="D78" s="168"/>
      <c r="E78" s="168"/>
      <c r="F78" s="168"/>
      <c r="G78" s="168"/>
      <c r="H78" s="168"/>
      <c r="I78" s="168"/>
      <c r="J78" s="168"/>
      <c r="K78" s="168"/>
      <c r="L78" s="169"/>
      <c r="M78" s="169"/>
    </row>
    <row r="79" spans="1:11" s="170" customFormat="1" ht="24" customHeight="1">
      <c r="A79" s="166"/>
      <c r="B79" s="167" t="s">
        <v>60</v>
      </c>
      <c r="C79" s="168" t="s">
        <v>61</v>
      </c>
      <c r="D79" s="168"/>
      <c r="E79" s="168"/>
      <c r="F79" s="168"/>
      <c r="G79" s="168"/>
      <c r="H79" s="168"/>
      <c r="I79" s="168"/>
      <c r="J79" s="168"/>
      <c r="K79" s="168"/>
    </row>
    <row r="80" spans="1:11" s="170" customFormat="1" ht="56.25" customHeight="1">
      <c r="A80" s="166"/>
      <c r="B80" s="167" t="s">
        <v>62</v>
      </c>
      <c r="C80" s="168" t="s">
        <v>63</v>
      </c>
      <c r="D80" s="168"/>
      <c r="E80" s="168"/>
      <c r="F80" s="168"/>
      <c r="G80" s="168"/>
      <c r="H80" s="168"/>
      <c r="I80" s="168"/>
      <c r="J80" s="168"/>
      <c r="K80" s="168"/>
    </row>
    <row r="81" spans="1:11" s="170" customFormat="1" ht="34.5" customHeight="1">
      <c r="A81" s="166"/>
      <c r="B81" s="167" t="s">
        <v>64</v>
      </c>
      <c r="C81" s="168" t="s">
        <v>65</v>
      </c>
      <c r="D81" s="168"/>
      <c r="E81" s="168"/>
      <c r="F81" s="168"/>
      <c r="G81" s="168"/>
      <c r="H81" s="168"/>
      <c r="I81" s="168"/>
      <c r="J81" s="168"/>
      <c r="K81" s="168"/>
    </row>
    <row r="82" spans="1:11" s="170" customFormat="1" ht="36" customHeight="1">
      <c r="A82" s="166"/>
      <c r="B82" s="167" t="s">
        <v>66</v>
      </c>
      <c r="C82" s="168" t="s">
        <v>67</v>
      </c>
      <c r="D82" s="168"/>
      <c r="E82" s="168"/>
      <c r="F82" s="168"/>
      <c r="G82" s="168"/>
      <c r="H82" s="168"/>
      <c r="I82" s="168"/>
      <c r="J82" s="168"/>
      <c r="K82" s="168"/>
    </row>
    <row r="83" spans="1:11" s="170" customFormat="1" ht="21.75" customHeight="1">
      <c r="A83" s="166"/>
      <c r="B83" s="167" t="s">
        <v>68</v>
      </c>
      <c r="C83" s="171" t="s">
        <v>69</v>
      </c>
      <c r="D83" s="171"/>
      <c r="E83" s="171"/>
      <c r="F83" s="171"/>
      <c r="G83" s="171"/>
      <c r="H83" s="171"/>
      <c r="I83" s="171"/>
      <c r="J83" s="171"/>
      <c r="K83" s="171"/>
    </row>
    <row r="84" spans="1:11" s="170" customFormat="1" ht="50.25" customHeight="1">
      <c r="A84" s="166"/>
      <c r="B84" s="167" t="s">
        <v>70</v>
      </c>
      <c r="C84" s="168" t="s">
        <v>71</v>
      </c>
      <c r="D84" s="168"/>
      <c r="E84" s="168"/>
      <c r="F84" s="168"/>
      <c r="G84" s="168"/>
      <c r="H84" s="168"/>
      <c r="I84" s="168"/>
      <c r="J84" s="168"/>
      <c r="K84" s="168"/>
    </row>
  </sheetData>
  <sheetProtection password="CF7A" sheet="1" objects="1" scenarios="1" formatCells="0" formatColumns="0" formatRows="0" insertColumns="0" insertRows="0"/>
  <mergeCells count="51">
    <mergeCell ref="B1:K1"/>
    <mergeCell ref="B2:K2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19:F19"/>
    <mergeCell ref="J19:K19"/>
    <mergeCell ref="B21:K21"/>
    <mergeCell ref="D22:G22"/>
    <mergeCell ref="H22:K22"/>
    <mergeCell ref="K26:K67"/>
    <mergeCell ref="B69:K69"/>
    <mergeCell ref="B70:K70"/>
    <mergeCell ref="B71:D71"/>
    <mergeCell ref="E71:G71"/>
    <mergeCell ref="H71:K71"/>
    <mergeCell ref="B72:D72"/>
    <mergeCell ref="H72:K72"/>
    <mergeCell ref="B74:K74"/>
    <mergeCell ref="B76:K76"/>
    <mergeCell ref="B77:K77"/>
    <mergeCell ref="C78:K78"/>
    <mergeCell ref="C79:K79"/>
    <mergeCell ref="C80:K80"/>
    <mergeCell ref="C81:K81"/>
    <mergeCell ref="C82:K82"/>
    <mergeCell ref="C83:K83"/>
    <mergeCell ref="C84:K84"/>
  </mergeCells>
  <hyperlinks>
    <hyperlink ref="B1" location="'Budzet projekta'!B78" display="БУЏЕТ ПРОЈЕКТА а/"/>
    <hyperlink ref="D22" location="'Budzet projekta'!B79" display="I- УКУПНИ ТРОШКОВИ ПРОЈЕКТА б/"/>
    <hyperlink ref="H22" location="'Budzet projekta'!B80" display="II - РАСПОДЕЛА УКУПНИХ ТРОШКОВА  в/"/>
    <hyperlink ref="C23" location="'Budzet projekta'!B81" display="Врста трошка г/"/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</hyperlinks>
  <printOptions/>
  <pageMargins left="0.5" right="0.5" top="0" bottom="0.35" header="0.5118055555555555" footer="0"/>
  <pageSetup firstPageNumber="1" useFirstPageNumber="1" horizontalDpi="300" verticalDpi="300" orientation="landscape" paperSize="9" scale="82"/>
  <headerFooter alignWithMargins="0">
    <oddFooter xml:space="preserve">&amp;C&amp;"Times New Roman,Regular" &amp;P </oddFooter>
  </headerFooter>
  <rowBreaks count="2" manualBreakCount="2">
    <brk id="46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zoomScale="86" zoomScaleNormal="86" zoomScaleSheetLayoutView="73" workbookViewId="0" topLeftCell="A1">
      <selection activeCell="O13" sqref="O13"/>
    </sheetView>
  </sheetViews>
  <sheetFormatPr defaultColWidth="9.140625" defaultRowHeight="15"/>
  <cols>
    <col min="1" max="1" width="1.1484375" style="19" customWidth="1"/>
    <col min="2" max="2" width="5.421875" style="172" customWidth="1"/>
    <col min="3" max="3" width="42.8515625" style="172" customWidth="1"/>
    <col min="4" max="4" width="11.28125" style="172" customWidth="1"/>
    <col min="5" max="5" width="10.140625" style="172" customWidth="1"/>
    <col min="6" max="6" width="9.7109375" style="172" customWidth="1"/>
    <col min="7" max="7" width="14.8515625" style="173" customWidth="1"/>
    <col min="8" max="8" width="17.00390625" style="173" customWidth="1"/>
    <col min="9" max="9" width="14.00390625" style="173" customWidth="1"/>
    <col min="10" max="10" width="15.7109375" style="173" customWidth="1"/>
    <col min="11" max="11" width="13.140625" style="172" customWidth="1"/>
    <col min="12" max="247" width="9.140625" style="19" customWidth="1"/>
    <col min="248" max="16384" width="9.140625" style="172" customWidth="1"/>
  </cols>
  <sheetData>
    <row r="1" spans="1:11" s="176" customFormat="1" ht="30.75" customHeight="1">
      <c r="A1" s="174"/>
      <c r="B1" s="175" t="s">
        <v>72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1:11" s="179" customFormat="1" ht="19.5" customHeight="1">
      <c r="A2" s="177"/>
      <c r="B2" s="178" t="s">
        <v>73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1:12" s="9" customFormat="1" ht="22.5" customHeight="1">
      <c r="A3" s="7"/>
      <c r="B3" s="180" t="s">
        <v>1</v>
      </c>
      <c r="C3" s="180"/>
      <c r="D3" s="180"/>
      <c r="E3" s="180"/>
      <c r="F3" s="180"/>
      <c r="G3" s="180"/>
      <c r="H3" s="180"/>
      <c r="I3" s="180"/>
      <c r="J3" s="180"/>
      <c r="K3" s="180"/>
      <c r="L3" s="7"/>
    </row>
    <row r="4" spans="1:113" s="14" customFormat="1" ht="21.75" customHeight="1">
      <c r="A4" s="10"/>
      <c r="B4" s="181"/>
      <c r="C4" s="182" t="s">
        <v>74</v>
      </c>
      <c r="D4" s="182"/>
      <c r="E4" s="182"/>
      <c r="F4" s="182"/>
      <c r="G4" s="183" t="s">
        <v>75</v>
      </c>
      <c r="H4" s="183"/>
      <c r="I4" s="183"/>
      <c r="J4" s="183"/>
      <c r="K4" s="183"/>
      <c r="L4" s="1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1:12" s="18" customFormat="1" ht="21.75" customHeight="1">
      <c r="A5" s="15"/>
      <c r="B5" s="184"/>
      <c r="C5" s="185">
        <f>+'Budzet projekta'!B4</f>
        <v>0</v>
      </c>
      <c r="D5" s="185"/>
      <c r="E5" s="185"/>
      <c r="F5" s="185"/>
      <c r="G5" s="186">
        <f>+'Budzet projekta'!G4</f>
        <v>0</v>
      </c>
      <c r="H5" s="186"/>
      <c r="I5" s="186"/>
      <c r="J5" s="186"/>
      <c r="K5" s="186"/>
      <c r="L5" s="15"/>
    </row>
    <row r="6" spans="1:113" s="22" customFormat="1" ht="21.75" customHeight="1">
      <c r="A6" s="19"/>
      <c r="B6" s="184"/>
      <c r="C6" s="187" t="s">
        <v>76</v>
      </c>
      <c r="D6" s="187"/>
      <c r="E6" s="187"/>
      <c r="F6" s="187"/>
      <c r="G6" s="188" t="s">
        <v>77</v>
      </c>
      <c r="H6" s="188"/>
      <c r="I6" s="188"/>
      <c r="J6" s="188"/>
      <c r="K6" s="18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2" s="18" customFormat="1" ht="21.75" customHeight="1">
      <c r="A7" s="15"/>
      <c r="B7" s="184"/>
      <c r="C7" s="189">
        <f>+'Budzet projekta'!B6</f>
        <v>0</v>
      </c>
      <c r="D7" s="189"/>
      <c r="E7" s="189"/>
      <c r="F7" s="189"/>
      <c r="G7" s="190">
        <f>+'Budzet projekta'!G6</f>
        <v>0</v>
      </c>
      <c r="H7" s="190"/>
      <c r="I7" s="190"/>
      <c r="J7" s="190"/>
      <c r="K7" s="190"/>
      <c r="L7" s="15"/>
    </row>
    <row r="8" spans="1:12" s="18" customFormat="1" ht="21.75" customHeight="1">
      <c r="A8" s="15"/>
      <c r="B8" s="184"/>
      <c r="C8" s="191" t="s">
        <v>78</v>
      </c>
      <c r="D8" s="191"/>
      <c r="E8" s="191"/>
      <c r="F8" s="191"/>
      <c r="G8" s="192" t="s">
        <v>79</v>
      </c>
      <c r="H8" s="192"/>
      <c r="I8" s="192"/>
      <c r="J8" s="192"/>
      <c r="K8" s="192"/>
      <c r="L8" s="15"/>
    </row>
    <row r="9" spans="1:12" s="18" customFormat="1" ht="21.75" customHeight="1">
      <c r="A9" s="15"/>
      <c r="B9" s="184"/>
      <c r="C9" s="193">
        <f>+'Budzet projekta'!B8</f>
        <v>0</v>
      </c>
      <c r="D9" s="193"/>
      <c r="E9" s="193"/>
      <c r="F9" s="193"/>
      <c r="G9" s="194">
        <f>+'Budzet projekta'!G8</f>
        <v>0</v>
      </c>
      <c r="H9" s="194"/>
      <c r="I9" s="194"/>
      <c r="J9" s="194"/>
      <c r="K9" s="194"/>
      <c r="L9" s="15"/>
    </row>
    <row r="10" spans="1:12" s="18" customFormat="1" ht="29.25" customHeight="1">
      <c r="A10" s="15"/>
      <c r="B10" s="184"/>
      <c r="C10" s="191" t="s">
        <v>80</v>
      </c>
      <c r="D10" s="191"/>
      <c r="E10" s="191"/>
      <c r="F10" s="191"/>
      <c r="G10" s="192" t="s">
        <v>81</v>
      </c>
      <c r="H10" s="192"/>
      <c r="I10" s="192"/>
      <c r="J10" s="192"/>
      <c r="K10" s="192"/>
      <c r="L10" s="15"/>
    </row>
    <row r="11" spans="1:12" s="18" customFormat="1" ht="21.75" customHeight="1">
      <c r="A11" s="15"/>
      <c r="B11" s="184"/>
      <c r="C11" s="193">
        <f>+'Budzet projekta'!B10</f>
        <v>0</v>
      </c>
      <c r="D11" s="193"/>
      <c r="E11" s="193"/>
      <c r="F11" s="193"/>
      <c r="G11" s="186">
        <f>+'Budzet projekta'!G10</f>
        <v>0</v>
      </c>
      <c r="H11" s="186"/>
      <c r="I11" s="186"/>
      <c r="J11" s="186"/>
      <c r="K11" s="186"/>
      <c r="L11" s="15"/>
    </row>
    <row r="12" spans="1:113" s="22" customFormat="1" ht="35.25" customHeight="1">
      <c r="A12" s="19"/>
      <c r="B12" s="184"/>
      <c r="C12" s="195" t="s">
        <v>82</v>
      </c>
      <c r="D12" s="195"/>
      <c r="E12" s="195"/>
      <c r="F12" s="195"/>
      <c r="G12" s="196" t="s">
        <v>83</v>
      </c>
      <c r="H12" s="196"/>
      <c r="I12" s="196"/>
      <c r="J12" s="196"/>
      <c r="K12" s="196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:12" s="18" customFormat="1" ht="29.25" customHeight="1">
      <c r="A13" s="15"/>
      <c r="B13" s="184"/>
      <c r="C13" s="197"/>
      <c r="D13" s="197"/>
      <c r="E13" s="197"/>
      <c r="F13" s="197"/>
      <c r="G13" s="198"/>
      <c r="H13" s="198"/>
      <c r="I13" s="198"/>
      <c r="J13" s="198"/>
      <c r="K13" s="198"/>
      <c r="L13" s="15"/>
    </row>
    <row r="14" spans="1:113" s="22" customFormat="1" ht="33" customHeight="1">
      <c r="A14" s="19"/>
      <c r="B14" s="184"/>
      <c r="C14" s="199" t="s">
        <v>84</v>
      </c>
      <c r="D14" s="199"/>
      <c r="E14" s="199"/>
      <c r="F14" s="199"/>
      <c r="G14" s="200" t="s">
        <v>85</v>
      </c>
      <c r="H14" s="200"/>
      <c r="I14" s="200"/>
      <c r="J14" s="200"/>
      <c r="K14" s="20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12" s="18" customFormat="1" ht="29.25" customHeight="1">
      <c r="A15" s="15"/>
      <c r="B15" s="201"/>
      <c r="C15" s="202"/>
      <c r="D15" s="202"/>
      <c r="E15" s="202"/>
      <c r="F15" s="202"/>
      <c r="G15" s="203"/>
      <c r="H15" s="203"/>
      <c r="I15" s="203"/>
      <c r="J15" s="203"/>
      <c r="K15" s="203"/>
      <c r="L15" s="15"/>
    </row>
    <row r="16" spans="1:12" s="18" customFormat="1" ht="15" customHeight="1">
      <c r="A16" s="15"/>
      <c r="B16" s="32"/>
      <c r="C16" s="204"/>
      <c r="D16" s="204"/>
      <c r="E16" s="204"/>
      <c r="F16" s="204"/>
      <c r="G16" s="141"/>
      <c r="H16" s="141"/>
      <c r="I16" s="141"/>
      <c r="J16" s="141"/>
      <c r="K16" s="141"/>
      <c r="L16" s="15"/>
    </row>
    <row r="17" spans="2:256" s="205" customFormat="1" ht="28.5" customHeight="1">
      <c r="B17" s="206" t="s">
        <v>86</v>
      </c>
      <c r="C17" s="206"/>
      <c r="D17" s="206"/>
      <c r="E17" s="206"/>
      <c r="F17" s="206"/>
      <c r="G17" s="206"/>
      <c r="H17" s="206"/>
      <c r="I17" s="206"/>
      <c r="J17" s="206"/>
      <c r="K17" s="206"/>
      <c r="IN17" s="207"/>
      <c r="IO17" s="207"/>
      <c r="IP17" s="207"/>
      <c r="IQ17" s="207"/>
      <c r="IR17" s="207"/>
      <c r="IS17" s="207"/>
      <c r="IT17" s="207"/>
      <c r="IU17" s="207"/>
      <c r="IV17" s="207"/>
    </row>
    <row r="18" spans="2:256" s="208" customFormat="1" ht="43.5" customHeight="1">
      <c r="B18" s="209" t="s">
        <v>11</v>
      </c>
      <c r="C18" s="209"/>
      <c r="D18" s="210" t="s">
        <v>87</v>
      </c>
      <c r="E18" s="210"/>
      <c r="F18" s="211" t="s">
        <v>88</v>
      </c>
      <c r="G18" s="211"/>
      <c r="H18" s="212" t="s">
        <v>89</v>
      </c>
      <c r="I18" s="213" t="s">
        <v>90</v>
      </c>
      <c r="J18" s="214" t="s">
        <v>15</v>
      </c>
      <c r="K18" s="215" t="s">
        <v>91</v>
      </c>
      <c r="IN18" s="216"/>
      <c r="IO18" s="216"/>
      <c r="IP18" s="216"/>
      <c r="IQ18" s="216"/>
      <c r="IR18" s="216"/>
      <c r="IS18" s="216"/>
      <c r="IT18" s="216"/>
      <c r="IU18" s="216"/>
      <c r="IV18" s="216"/>
    </row>
    <row r="19" spans="2:256" s="217" customFormat="1" ht="22.5" customHeight="1">
      <c r="B19" s="218"/>
      <c r="C19" s="219" t="s">
        <v>16</v>
      </c>
      <c r="D19" s="220">
        <f>+'Budzet projekta'!G14</f>
        <v>0</v>
      </c>
      <c r="E19" s="220"/>
      <c r="F19" s="221"/>
      <c r="G19" s="221"/>
      <c r="H19" s="222" t="e">
        <f>+F19/F24</f>
        <v>#DIV/0!</v>
      </c>
      <c r="I19" s="213"/>
      <c r="J19" s="214"/>
      <c r="K19" s="215"/>
      <c r="IN19" s="223"/>
      <c r="IO19" s="223"/>
      <c r="IP19" s="223"/>
      <c r="IQ19" s="223"/>
      <c r="IR19" s="223"/>
      <c r="IS19" s="223"/>
      <c r="IT19" s="223"/>
      <c r="IU19" s="223"/>
      <c r="IV19" s="223"/>
    </row>
    <row r="20" spans="2:256" s="217" customFormat="1" ht="22.5" customHeight="1">
      <c r="B20" s="218"/>
      <c r="C20" s="224" t="s">
        <v>17</v>
      </c>
      <c r="D20" s="100">
        <f>+'Budzet projekta'!G15</f>
        <v>0</v>
      </c>
      <c r="E20" s="100"/>
      <c r="F20" s="225"/>
      <c r="G20" s="225"/>
      <c r="H20" s="222" t="e">
        <f>+F20/F24</f>
        <v>#DIV/0!</v>
      </c>
      <c r="I20" s="213"/>
      <c r="J20" s="214"/>
      <c r="K20" s="215"/>
      <c r="IN20" s="223"/>
      <c r="IO20" s="223"/>
      <c r="IP20" s="223"/>
      <c r="IQ20" s="223"/>
      <c r="IR20" s="223"/>
      <c r="IS20" s="223"/>
      <c r="IT20" s="223"/>
      <c r="IU20" s="223"/>
      <c r="IV20" s="223"/>
    </row>
    <row r="21" spans="2:256" s="217" customFormat="1" ht="22.5" customHeight="1">
      <c r="B21" s="218"/>
      <c r="C21" s="224" t="s">
        <v>18</v>
      </c>
      <c r="D21" s="100">
        <f>+'Budzet projekta'!G16</f>
        <v>0</v>
      </c>
      <c r="E21" s="100"/>
      <c r="F21" s="225"/>
      <c r="G21" s="225"/>
      <c r="H21" s="222" t="e">
        <f>+F21/F24</f>
        <v>#DIV/0!</v>
      </c>
      <c r="I21" s="213"/>
      <c r="J21" s="214"/>
      <c r="K21" s="215"/>
      <c r="IN21" s="223"/>
      <c r="IO21" s="223"/>
      <c r="IP21" s="223"/>
      <c r="IQ21" s="223"/>
      <c r="IR21" s="223"/>
      <c r="IS21" s="223"/>
      <c r="IT21" s="223"/>
      <c r="IU21" s="223"/>
      <c r="IV21" s="223"/>
    </row>
    <row r="22" spans="2:256" s="217" customFormat="1" ht="22.5" customHeight="1">
      <c r="B22" s="218"/>
      <c r="C22" s="224" t="s">
        <v>19</v>
      </c>
      <c r="D22" s="100">
        <f>+'Budzet projekta'!G17</f>
        <v>0</v>
      </c>
      <c r="E22" s="100"/>
      <c r="F22" s="225"/>
      <c r="G22" s="225"/>
      <c r="H22" s="226" t="e">
        <f>+F22/F24</f>
        <v>#DIV/0!</v>
      </c>
      <c r="I22" s="213"/>
      <c r="J22" s="214"/>
      <c r="K22" s="215"/>
      <c r="IN22" s="223"/>
      <c r="IO22" s="223"/>
      <c r="IP22" s="223"/>
      <c r="IQ22" s="223"/>
      <c r="IR22" s="223"/>
      <c r="IS22" s="223"/>
      <c r="IT22" s="223"/>
      <c r="IU22" s="223"/>
      <c r="IV22" s="223"/>
    </row>
    <row r="23" spans="2:256" s="217" customFormat="1" ht="22.5" customHeight="1">
      <c r="B23" s="218"/>
      <c r="C23" s="227" t="s">
        <v>92</v>
      </c>
      <c r="D23" s="220">
        <f>+'Budzet projekta'!G18</f>
        <v>0</v>
      </c>
      <c r="E23" s="220"/>
      <c r="F23" s="228"/>
      <c r="G23" s="228"/>
      <c r="H23" s="222" t="e">
        <f>+F23/F24</f>
        <v>#DIV/0!</v>
      </c>
      <c r="I23" s="213"/>
      <c r="J23" s="214"/>
      <c r="K23" s="215"/>
      <c r="IN23" s="223"/>
      <c r="IO23" s="223"/>
      <c r="IP23" s="223"/>
      <c r="IQ23" s="223"/>
      <c r="IR23" s="223"/>
      <c r="IS23" s="223"/>
      <c r="IT23" s="223"/>
      <c r="IU23" s="223"/>
      <c r="IV23" s="223"/>
    </row>
    <row r="24" spans="2:256" s="229" customFormat="1" ht="30" customHeight="1">
      <c r="B24" s="230" t="s">
        <v>93</v>
      </c>
      <c r="C24" s="230"/>
      <c r="D24" s="231">
        <f>SUM(D19:E23)</f>
        <v>0</v>
      </c>
      <c r="E24" s="231"/>
      <c r="F24" s="231">
        <f>SUM(F19:G23)</f>
        <v>0</v>
      </c>
      <c r="G24" s="231"/>
      <c r="H24" s="232" t="e">
        <f>SUM(H19:H23)</f>
        <v>#DIV/0!</v>
      </c>
      <c r="I24" s="233" t="e">
        <f>+(F20+F21+F22)/F24</f>
        <v>#DIV/0!</v>
      </c>
      <c r="J24" s="234" t="e">
        <f>+C9/C11</f>
        <v>#DIV/0!</v>
      </c>
      <c r="K24" s="235" t="e">
        <f>+C13/C15</f>
        <v>#DIV/0!</v>
      </c>
      <c r="IN24" s="236"/>
      <c r="IO24" s="236"/>
      <c r="IP24" s="236"/>
      <c r="IQ24" s="236"/>
      <c r="IR24" s="236"/>
      <c r="IS24" s="236"/>
      <c r="IT24" s="236"/>
      <c r="IU24" s="236"/>
      <c r="IV24" s="236"/>
    </row>
    <row r="25" spans="1:12" s="229" customFormat="1" ht="16.5" customHeight="1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</row>
    <row r="26" spans="2:256" s="238" customFormat="1" ht="34.5" customHeight="1">
      <c r="B26" s="239" t="s">
        <v>94</v>
      </c>
      <c r="C26" s="239"/>
      <c r="D26" s="239"/>
      <c r="E26" s="239"/>
      <c r="F26" s="239"/>
      <c r="G26" s="239"/>
      <c r="H26" s="239"/>
      <c r="I26" s="239"/>
      <c r="J26" s="239"/>
      <c r="K26" s="239"/>
      <c r="IN26" s="240"/>
      <c r="IO26" s="240"/>
      <c r="IP26" s="240"/>
      <c r="IQ26" s="240"/>
      <c r="IR26" s="240"/>
      <c r="IS26" s="240"/>
      <c r="IT26" s="240"/>
      <c r="IU26" s="240"/>
      <c r="IV26" s="240"/>
    </row>
    <row r="27" spans="2:11" s="53" customFormat="1" ht="35.25" customHeight="1">
      <c r="B27" s="54"/>
      <c r="C27" s="55"/>
      <c r="D27" s="241" t="s">
        <v>95</v>
      </c>
      <c r="E27" s="241"/>
      <c r="F27" s="241"/>
      <c r="G27" s="241"/>
      <c r="H27" s="242" t="s">
        <v>96</v>
      </c>
      <c r="I27" s="242"/>
      <c r="J27" s="242"/>
      <c r="K27" s="242"/>
    </row>
    <row r="28" spans="2:11" s="19" customFormat="1" ht="85.5" customHeight="1">
      <c r="B28" s="243" t="s">
        <v>97</v>
      </c>
      <c r="C28" s="244" t="s">
        <v>98</v>
      </c>
      <c r="D28" s="245" t="s">
        <v>27</v>
      </c>
      <c r="E28" s="246" t="s">
        <v>28</v>
      </c>
      <c r="F28" s="246" t="s">
        <v>29</v>
      </c>
      <c r="G28" s="244" t="s">
        <v>99</v>
      </c>
      <c r="H28" s="247" t="s">
        <v>100</v>
      </c>
      <c r="I28" s="248" t="s">
        <v>101</v>
      </c>
      <c r="J28" s="249" t="s">
        <v>102</v>
      </c>
      <c r="K28" s="65" t="s">
        <v>34</v>
      </c>
    </row>
    <row r="29" spans="2:11" s="66" customFormat="1" ht="24" customHeight="1">
      <c r="B29" s="67">
        <v>1</v>
      </c>
      <c r="C29" s="68" t="s">
        <v>35</v>
      </c>
      <c r="D29" s="68" t="s">
        <v>36</v>
      </c>
      <c r="E29" s="68" t="s">
        <v>37</v>
      </c>
      <c r="F29" s="68" t="s">
        <v>38</v>
      </c>
      <c r="G29" s="69" t="s">
        <v>39</v>
      </c>
      <c r="H29" s="70" t="s">
        <v>40</v>
      </c>
      <c r="I29" s="68" t="s">
        <v>41</v>
      </c>
      <c r="J29" s="71" t="s">
        <v>42</v>
      </c>
      <c r="K29" s="72" t="s">
        <v>43</v>
      </c>
    </row>
    <row r="30" spans="2:11" s="10" customFormat="1" ht="50.25" customHeight="1">
      <c r="B30" s="73" t="s">
        <v>44</v>
      </c>
      <c r="C30" s="74" t="s">
        <v>45</v>
      </c>
      <c r="D30" s="74"/>
      <c r="E30" s="75"/>
      <c r="F30" s="76"/>
      <c r="G30" s="79">
        <f>+G31+G52</f>
        <v>0</v>
      </c>
      <c r="H30" s="79">
        <f>+H31+H52</f>
        <v>0</v>
      </c>
      <c r="I30" s="79">
        <f>+I31+I52</f>
        <v>0</v>
      </c>
      <c r="J30" s="250">
        <f aca="true" t="shared" si="0" ref="J30:J72">+G30-H30-I30</f>
        <v>0</v>
      </c>
      <c r="K30" s="251" t="e">
        <f>+H30/G30</f>
        <v>#DIV/0!</v>
      </c>
    </row>
    <row r="31" spans="2:14" s="252" customFormat="1" ht="39" customHeight="1">
      <c r="B31" s="82" t="s">
        <v>46</v>
      </c>
      <c r="C31" s="83" t="s">
        <v>47</v>
      </c>
      <c r="D31" s="83"/>
      <c r="E31" s="84"/>
      <c r="F31" s="85"/>
      <c r="G31" s="86">
        <f>SUM(G32:G51)</f>
        <v>0</v>
      </c>
      <c r="H31" s="86">
        <f>SUM(H32:H51)</f>
        <v>0</v>
      </c>
      <c r="I31" s="86">
        <f>SUM(I32:I51)</f>
        <v>0</v>
      </c>
      <c r="J31" s="123">
        <f t="shared" si="0"/>
        <v>0</v>
      </c>
      <c r="K31" s="90" t="s">
        <v>48</v>
      </c>
      <c r="N31" s="10"/>
    </row>
    <row r="32" spans="2:11" s="19" customFormat="1" ht="16.5">
      <c r="B32" s="91"/>
      <c r="C32" s="92"/>
      <c r="D32" s="93"/>
      <c r="E32" s="94"/>
      <c r="F32" s="40"/>
      <c r="G32" s="95">
        <f aca="true" t="shared" si="1" ref="G32:G51">+E32*F32</f>
        <v>0</v>
      </c>
      <c r="H32" s="96"/>
      <c r="I32" s="97"/>
      <c r="J32" s="98">
        <f t="shared" si="0"/>
        <v>0</v>
      </c>
      <c r="K32" s="90"/>
    </row>
    <row r="33" spans="2:11" s="19" customFormat="1" ht="16.5">
      <c r="B33" s="91"/>
      <c r="C33" s="92"/>
      <c r="D33" s="93"/>
      <c r="E33" s="99"/>
      <c r="F33" s="43"/>
      <c r="G33" s="100">
        <f t="shared" si="1"/>
        <v>0</v>
      </c>
      <c r="H33" s="101"/>
      <c r="I33" s="102"/>
      <c r="J33" s="103">
        <f t="shared" si="0"/>
        <v>0</v>
      </c>
      <c r="K33" s="90"/>
    </row>
    <row r="34" spans="2:11" s="19" customFormat="1" ht="16.5">
      <c r="B34" s="91"/>
      <c r="C34" s="92"/>
      <c r="D34" s="93"/>
      <c r="E34" s="99"/>
      <c r="F34" s="43"/>
      <c r="G34" s="100">
        <f t="shared" si="1"/>
        <v>0</v>
      </c>
      <c r="H34" s="101"/>
      <c r="I34" s="102"/>
      <c r="J34" s="103">
        <f t="shared" si="0"/>
        <v>0</v>
      </c>
      <c r="K34" s="90"/>
    </row>
    <row r="35" spans="2:11" s="19" customFormat="1" ht="16.5">
      <c r="B35" s="91"/>
      <c r="C35" s="92"/>
      <c r="D35" s="93"/>
      <c r="E35" s="99"/>
      <c r="F35" s="43"/>
      <c r="G35" s="100">
        <f t="shared" si="1"/>
        <v>0</v>
      </c>
      <c r="H35" s="101"/>
      <c r="I35" s="102"/>
      <c r="J35" s="103">
        <f t="shared" si="0"/>
        <v>0</v>
      </c>
      <c r="K35" s="90"/>
    </row>
    <row r="36" spans="2:11" s="19" customFormat="1" ht="16.5">
      <c r="B36" s="104"/>
      <c r="C36" s="105"/>
      <c r="D36" s="106"/>
      <c r="E36" s="99"/>
      <c r="F36" s="43"/>
      <c r="G36" s="100">
        <f t="shared" si="1"/>
        <v>0</v>
      </c>
      <c r="H36" s="101"/>
      <c r="I36" s="102"/>
      <c r="J36" s="103">
        <f t="shared" si="0"/>
        <v>0</v>
      </c>
      <c r="K36" s="90"/>
    </row>
    <row r="37" spans="2:11" s="19" customFormat="1" ht="16.5">
      <c r="B37" s="104"/>
      <c r="C37" s="105"/>
      <c r="D37" s="106"/>
      <c r="E37" s="99"/>
      <c r="F37" s="43"/>
      <c r="G37" s="100">
        <f t="shared" si="1"/>
        <v>0</v>
      </c>
      <c r="H37" s="101"/>
      <c r="I37" s="102"/>
      <c r="J37" s="103">
        <f t="shared" si="0"/>
        <v>0</v>
      </c>
      <c r="K37" s="90"/>
    </row>
    <row r="38" spans="2:11" s="19" customFormat="1" ht="16.5">
      <c r="B38" s="104"/>
      <c r="C38" s="105"/>
      <c r="D38" s="106"/>
      <c r="E38" s="99"/>
      <c r="F38" s="43"/>
      <c r="G38" s="100">
        <f t="shared" si="1"/>
        <v>0</v>
      </c>
      <c r="H38" s="101"/>
      <c r="I38" s="102"/>
      <c r="J38" s="107">
        <f t="shared" si="0"/>
        <v>0</v>
      </c>
      <c r="K38" s="90"/>
    </row>
    <row r="39" spans="2:11" s="19" customFormat="1" ht="16.5">
      <c r="B39" s="104"/>
      <c r="C39" s="105"/>
      <c r="D39" s="106"/>
      <c r="E39" s="99"/>
      <c r="F39" s="43"/>
      <c r="G39" s="100">
        <f t="shared" si="1"/>
        <v>0</v>
      </c>
      <c r="H39" s="101"/>
      <c r="I39" s="102"/>
      <c r="J39" s="98">
        <f t="shared" si="0"/>
        <v>0</v>
      </c>
      <c r="K39" s="90"/>
    </row>
    <row r="40" spans="2:11" s="19" customFormat="1" ht="16.5" customHeight="1">
      <c r="B40" s="104"/>
      <c r="C40" s="105"/>
      <c r="D40" s="106"/>
      <c r="E40" s="99"/>
      <c r="F40" s="43"/>
      <c r="G40" s="100">
        <f t="shared" si="1"/>
        <v>0</v>
      </c>
      <c r="H40" s="101"/>
      <c r="I40" s="102"/>
      <c r="J40" s="103">
        <f t="shared" si="0"/>
        <v>0</v>
      </c>
      <c r="K40" s="90"/>
    </row>
    <row r="41" spans="2:11" s="19" customFormat="1" ht="17.25" customHeight="1">
      <c r="B41" s="104"/>
      <c r="C41" s="105"/>
      <c r="D41" s="106"/>
      <c r="E41" s="99"/>
      <c r="F41" s="43"/>
      <c r="G41" s="100">
        <f t="shared" si="1"/>
        <v>0</v>
      </c>
      <c r="H41" s="101"/>
      <c r="I41" s="102"/>
      <c r="J41" s="103">
        <f t="shared" si="0"/>
        <v>0</v>
      </c>
      <c r="K41" s="90"/>
    </row>
    <row r="42" spans="2:11" s="19" customFormat="1" ht="15.75" customHeight="1">
      <c r="B42" s="91"/>
      <c r="C42" s="92"/>
      <c r="D42" s="93"/>
      <c r="E42" s="94"/>
      <c r="F42" s="40"/>
      <c r="G42" s="95">
        <f t="shared" si="1"/>
        <v>0</v>
      </c>
      <c r="H42" s="96"/>
      <c r="I42" s="97"/>
      <c r="J42" s="98">
        <f t="shared" si="0"/>
        <v>0</v>
      </c>
      <c r="K42" s="90"/>
    </row>
    <row r="43" spans="2:11" s="19" customFormat="1" ht="16.5" customHeight="1">
      <c r="B43" s="108"/>
      <c r="C43" s="109"/>
      <c r="D43" s="110"/>
      <c r="E43" s="99"/>
      <c r="F43" s="43"/>
      <c r="G43" s="100">
        <f t="shared" si="1"/>
        <v>0</v>
      </c>
      <c r="H43" s="101"/>
      <c r="I43" s="102"/>
      <c r="J43" s="103">
        <f t="shared" si="0"/>
        <v>0</v>
      </c>
      <c r="K43" s="90"/>
    </row>
    <row r="44" spans="2:11" s="19" customFormat="1" ht="16.5" customHeight="1">
      <c r="B44" s="108"/>
      <c r="C44" s="109"/>
      <c r="D44" s="110"/>
      <c r="E44" s="99"/>
      <c r="F44" s="43"/>
      <c r="G44" s="100">
        <f t="shared" si="1"/>
        <v>0</v>
      </c>
      <c r="H44" s="101"/>
      <c r="I44" s="102"/>
      <c r="J44" s="103">
        <f t="shared" si="0"/>
        <v>0</v>
      </c>
      <c r="K44" s="90"/>
    </row>
    <row r="45" spans="2:11" s="19" customFormat="1" ht="16.5" customHeight="1">
      <c r="B45" s="108"/>
      <c r="C45" s="109"/>
      <c r="D45" s="110"/>
      <c r="E45" s="99"/>
      <c r="F45" s="43"/>
      <c r="G45" s="100">
        <f t="shared" si="1"/>
        <v>0</v>
      </c>
      <c r="H45" s="101"/>
      <c r="I45" s="102"/>
      <c r="J45" s="103">
        <f t="shared" si="0"/>
        <v>0</v>
      </c>
      <c r="K45" s="90"/>
    </row>
    <row r="46" spans="2:11" s="19" customFormat="1" ht="16.5" customHeight="1">
      <c r="B46" s="108"/>
      <c r="C46" s="109"/>
      <c r="D46" s="110"/>
      <c r="E46" s="99"/>
      <c r="F46" s="43"/>
      <c r="G46" s="100">
        <f t="shared" si="1"/>
        <v>0</v>
      </c>
      <c r="H46" s="101"/>
      <c r="I46" s="102"/>
      <c r="J46" s="103">
        <f t="shared" si="0"/>
        <v>0</v>
      </c>
      <c r="K46" s="90"/>
    </row>
    <row r="47" spans="2:11" s="19" customFormat="1" ht="16.5" customHeight="1">
      <c r="B47" s="108"/>
      <c r="C47" s="109"/>
      <c r="D47" s="110"/>
      <c r="E47" s="99"/>
      <c r="F47" s="43"/>
      <c r="G47" s="100">
        <f t="shared" si="1"/>
        <v>0</v>
      </c>
      <c r="H47" s="101"/>
      <c r="I47" s="102"/>
      <c r="J47" s="103">
        <f t="shared" si="0"/>
        <v>0</v>
      </c>
      <c r="K47" s="90"/>
    </row>
    <row r="48" spans="2:11" s="19" customFormat="1" ht="16.5" customHeight="1">
      <c r="B48" s="108"/>
      <c r="C48" s="109"/>
      <c r="D48" s="110"/>
      <c r="E48" s="99"/>
      <c r="F48" s="43"/>
      <c r="G48" s="100">
        <f t="shared" si="1"/>
        <v>0</v>
      </c>
      <c r="H48" s="101"/>
      <c r="I48" s="102"/>
      <c r="J48" s="103">
        <f t="shared" si="0"/>
        <v>0</v>
      </c>
      <c r="K48" s="90"/>
    </row>
    <row r="49" spans="2:11" s="19" customFormat="1" ht="16.5" customHeight="1">
      <c r="B49" s="108"/>
      <c r="C49" s="109"/>
      <c r="D49" s="110"/>
      <c r="E49" s="99"/>
      <c r="F49" s="43"/>
      <c r="G49" s="100">
        <f t="shared" si="1"/>
        <v>0</v>
      </c>
      <c r="H49" s="101"/>
      <c r="I49" s="102"/>
      <c r="J49" s="103">
        <f t="shared" si="0"/>
        <v>0</v>
      </c>
      <c r="K49" s="90"/>
    </row>
    <row r="50" spans="2:11" s="19" customFormat="1" ht="16.5" customHeight="1">
      <c r="B50" s="108"/>
      <c r="C50" s="109"/>
      <c r="D50" s="110"/>
      <c r="E50" s="99"/>
      <c r="F50" s="43"/>
      <c r="G50" s="100">
        <f t="shared" si="1"/>
        <v>0</v>
      </c>
      <c r="H50" s="101"/>
      <c r="I50" s="102"/>
      <c r="J50" s="103">
        <f t="shared" si="0"/>
        <v>0</v>
      </c>
      <c r="K50" s="90"/>
    </row>
    <row r="51" spans="2:11" s="19" customFormat="1" ht="16.5" customHeight="1">
      <c r="B51" s="108"/>
      <c r="C51" s="109"/>
      <c r="D51" s="110"/>
      <c r="E51" s="111"/>
      <c r="F51" s="112"/>
      <c r="G51" s="113">
        <f t="shared" si="1"/>
        <v>0</v>
      </c>
      <c r="H51" s="114"/>
      <c r="I51" s="115"/>
      <c r="J51" s="116">
        <f t="shared" si="0"/>
        <v>0</v>
      </c>
      <c r="K51" s="90"/>
    </row>
    <row r="52" spans="2:11" s="252" customFormat="1" ht="33" customHeight="1">
      <c r="B52" s="117" t="s">
        <v>35</v>
      </c>
      <c r="C52" s="118" t="s">
        <v>49</v>
      </c>
      <c r="D52" s="119"/>
      <c r="E52" s="120"/>
      <c r="F52" s="121"/>
      <c r="G52" s="86">
        <f>SUM(G53:G72)</f>
        <v>0</v>
      </c>
      <c r="H52" s="122">
        <f>SUM(H53:H72)</f>
        <v>0</v>
      </c>
      <c r="I52" s="122">
        <f>SUM(I53:I72)</f>
        <v>0</v>
      </c>
      <c r="J52" s="89">
        <f t="shared" si="0"/>
        <v>0</v>
      </c>
      <c r="K52" s="90"/>
    </row>
    <row r="53" spans="2:11" s="19" customFormat="1" ht="16.5">
      <c r="B53" s="91"/>
      <c r="C53" s="92"/>
      <c r="D53" s="93"/>
      <c r="E53" s="94"/>
      <c r="F53" s="40"/>
      <c r="G53" s="95">
        <f aca="true" t="shared" si="2" ref="G53:G72">+E53*F53</f>
        <v>0</v>
      </c>
      <c r="H53" s="124"/>
      <c r="I53" s="125"/>
      <c r="J53" s="98">
        <f t="shared" si="0"/>
        <v>0</v>
      </c>
      <c r="K53" s="90"/>
    </row>
    <row r="54" spans="2:11" s="19" customFormat="1" ht="16.5">
      <c r="B54" s="126"/>
      <c r="C54" s="105"/>
      <c r="D54" s="106"/>
      <c r="E54" s="99"/>
      <c r="F54" s="43"/>
      <c r="G54" s="100">
        <f t="shared" si="2"/>
        <v>0</v>
      </c>
      <c r="H54" s="127"/>
      <c r="I54" s="43"/>
      <c r="J54" s="103">
        <f t="shared" si="0"/>
        <v>0</v>
      </c>
      <c r="K54" s="90"/>
    </row>
    <row r="55" spans="2:11" s="19" customFormat="1" ht="16.5">
      <c r="B55" s="104"/>
      <c r="C55" s="105"/>
      <c r="D55" s="106"/>
      <c r="E55" s="99"/>
      <c r="F55" s="43"/>
      <c r="G55" s="100">
        <f t="shared" si="2"/>
        <v>0</v>
      </c>
      <c r="H55" s="127"/>
      <c r="I55" s="43"/>
      <c r="J55" s="103">
        <f t="shared" si="0"/>
        <v>0</v>
      </c>
      <c r="K55" s="90"/>
    </row>
    <row r="56" spans="2:11" s="19" customFormat="1" ht="16.5">
      <c r="B56" s="126"/>
      <c r="C56" s="105"/>
      <c r="D56" s="106"/>
      <c r="E56" s="99"/>
      <c r="F56" s="43"/>
      <c r="G56" s="100">
        <f t="shared" si="2"/>
        <v>0</v>
      </c>
      <c r="H56" s="127"/>
      <c r="I56" s="43"/>
      <c r="J56" s="103">
        <f t="shared" si="0"/>
        <v>0</v>
      </c>
      <c r="K56" s="90"/>
    </row>
    <row r="57" spans="2:11" s="19" customFormat="1" ht="16.5">
      <c r="B57" s="104"/>
      <c r="C57" s="105"/>
      <c r="D57" s="106"/>
      <c r="E57" s="99"/>
      <c r="F57" s="43"/>
      <c r="G57" s="100">
        <f t="shared" si="2"/>
        <v>0</v>
      </c>
      <c r="H57" s="127"/>
      <c r="I57" s="43"/>
      <c r="J57" s="103">
        <f t="shared" si="0"/>
        <v>0</v>
      </c>
      <c r="K57" s="90"/>
    </row>
    <row r="58" spans="2:11" s="19" customFormat="1" ht="16.5" customHeight="1">
      <c r="B58" s="104"/>
      <c r="C58" s="105"/>
      <c r="D58" s="106"/>
      <c r="E58" s="99"/>
      <c r="F58" s="43"/>
      <c r="G58" s="128">
        <f t="shared" si="2"/>
        <v>0</v>
      </c>
      <c r="H58" s="127"/>
      <c r="I58" s="43"/>
      <c r="J58" s="107">
        <f t="shared" si="0"/>
        <v>0</v>
      </c>
      <c r="K58" s="90"/>
    </row>
    <row r="59" spans="2:11" s="19" customFormat="1" ht="15.75" customHeight="1">
      <c r="B59" s="104"/>
      <c r="C59" s="105"/>
      <c r="D59" s="106"/>
      <c r="E59" s="129"/>
      <c r="F59" s="130"/>
      <c r="G59" s="95">
        <f t="shared" si="2"/>
        <v>0</v>
      </c>
      <c r="H59" s="127"/>
      <c r="I59" s="43"/>
      <c r="J59" s="98">
        <f t="shared" si="0"/>
        <v>0</v>
      </c>
      <c r="K59" s="90"/>
    </row>
    <row r="60" spans="2:11" s="19" customFormat="1" ht="16.5" customHeight="1">
      <c r="B60" s="104"/>
      <c r="C60" s="105"/>
      <c r="D60" s="106"/>
      <c r="E60" s="129"/>
      <c r="F60" s="130"/>
      <c r="G60" s="100">
        <f t="shared" si="2"/>
        <v>0</v>
      </c>
      <c r="H60" s="127"/>
      <c r="I60" s="43"/>
      <c r="J60" s="103">
        <f t="shared" si="0"/>
        <v>0</v>
      </c>
      <c r="K60" s="90"/>
    </row>
    <row r="61" spans="2:11" s="19" customFormat="1" ht="18.75" customHeight="1">
      <c r="B61" s="126"/>
      <c r="C61" s="105"/>
      <c r="D61" s="106"/>
      <c r="E61" s="129"/>
      <c r="F61" s="130"/>
      <c r="G61" s="100">
        <f t="shared" si="2"/>
        <v>0</v>
      </c>
      <c r="H61" s="127"/>
      <c r="I61" s="43"/>
      <c r="J61" s="103">
        <f t="shared" si="0"/>
        <v>0</v>
      </c>
      <c r="K61" s="90"/>
    </row>
    <row r="62" spans="2:11" s="19" customFormat="1" ht="16.5" customHeight="1">
      <c r="B62" s="126"/>
      <c r="C62" s="105"/>
      <c r="D62" s="106"/>
      <c r="E62" s="129"/>
      <c r="F62" s="130"/>
      <c r="G62" s="100">
        <f t="shared" si="2"/>
        <v>0</v>
      </c>
      <c r="H62" s="127"/>
      <c r="I62" s="43"/>
      <c r="J62" s="103">
        <f t="shared" si="0"/>
        <v>0</v>
      </c>
      <c r="K62" s="90"/>
    </row>
    <row r="63" spans="2:11" s="19" customFormat="1" ht="15.75" customHeight="1">
      <c r="B63" s="126"/>
      <c r="C63" s="105"/>
      <c r="D63" s="106"/>
      <c r="E63" s="129"/>
      <c r="F63" s="130"/>
      <c r="G63" s="95">
        <f t="shared" si="2"/>
        <v>0</v>
      </c>
      <c r="H63" s="127"/>
      <c r="I63" s="43"/>
      <c r="J63" s="98">
        <f t="shared" si="0"/>
        <v>0</v>
      </c>
      <c r="K63" s="90"/>
    </row>
    <row r="64" spans="2:11" s="19" customFormat="1" ht="16.5" customHeight="1">
      <c r="B64" s="126"/>
      <c r="C64" s="105"/>
      <c r="D64" s="106"/>
      <c r="E64" s="129"/>
      <c r="F64" s="130"/>
      <c r="G64" s="100">
        <f t="shared" si="2"/>
        <v>0</v>
      </c>
      <c r="H64" s="127"/>
      <c r="I64" s="43"/>
      <c r="J64" s="103">
        <f t="shared" si="0"/>
        <v>0</v>
      </c>
      <c r="K64" s="90"/>
    </row>
    <row r="65" spans="2:11" s="19" customFormat="1" ht="16.5" customHeight="1">
      <c r="B65" s="126"/>
      <c r="C65" s="105"/>
      <c r="D65" s="106"/>
      <c r="E65" s="129"/>
      <c r="F65" s="130"/>
      <c r="G65" s="100">
        <f t="shared" si="2"/>
        <v>0</v>
      </c>
      <c r="H65" s="127"/>
      <c r="I65" s="43"/>
      <c r="J65" s="103">
        <f t="shared" si="0"/>
        <v>0</v>
      </c>
      <c r="K65" s="90"/>
    </row>
    <row r="66" spans="2:11" s="19" customFormat="1" ht="16.5" customHeight="1">
      <c r="B66" s="126"/>
      <c r="C66" s="105"/>
      <c r="D66" s="106"/>
      <c r="E66" s="129"/>
      <c r="F66" s="130"/>
      <c r="G66" s="100">
        <f t="shared" si="2"/>
        <v>0</v>
      </c>
      <c r="H66" s="127"/>
      <c r="I66" s="43"/>
      <c r="J66" s="103">
        <f t="shared" si="0"/>
        <v>0</v>
      </c>
      <c r="K66" s="90"/>
    </row>
    <row r="67" spans="2:11" s="19" customFormat="1" ht="16.5" customHeight="1">
      <c r="B67" s="104"/>
      <c r="C67" s="105"/>
      <c r="D67" s="106"/>
      <c r="E67" s="129"/>
      <c r="F67" s="130"/>
      <c r="G67" s="100">
        <f t="shared" si="2"/>
        <v>0</v>
      </c>
      <c r="H67" s="127"/>
      <c r="I67" s="43"/>
      <c r="J67" s="103">
        <f t="shared" si="0"/>
        <v>0</v>
      </c>
      <c r="K67" s="90"/>
    </row>
    <row r="68" spans="2:11" s="19" customFormat="1" ht="16.5" customHeight="1">
      <c r="B68" s="108"/>
      <c r="C68" s="109"/>
      <c r="D68" s="110"/>
      <c r="E68" s="129"/>
      <c r="F68" s="130"/>
      <c r="G68" s="100">
        <f t="shared" si="2"/>
        <v>0</v>
      </c>
      <c r="H68" s="127"/>
      <c r="I68" s="43"/>
      <c r="J68" s="103">
        <f t="shared" si="0"/>
        <v>0</v>
      </c>
      <c r="K68" s="90"/>
    </row>
    <row r="69" spans="2:11" s="19" customFormat="1" ht="16.5" customHeight="1">
      <c r="B69" s="108"/>
      <c r="C69" s="109"/>
      <c r="D69" s="110"/>
      <c r="E69" s="129"/>
      <c r="F69" s="130"/>
      <c r="G69" s="100">
        <f t="shared" si="2"/>
        <v>0</v>
      </c>
      <c r="H69" s="127"/>
      <c r="I69" s="43"/>
      <c r="J69" s="103">
        <f t="shared" si="0"/>
        <v>0</v>
      </c>
      <c r="K69" s="90"/>
    </row>
    <row r="70" spans="2:11" s="19" customFormat="1" ht="16.5" customHeight="1">
      <c r="B70" s="108"/>
      <c r="C70" s="109"/>
      <c r="D70" s="110"/>
      <c r="E70" s="129"/>
      <c r="F70" s="130"/>
      <c r="G70" s="100">
        <f t="shared" si="2"/>
        <v>0</v>
      </c>
      <c r="H70" s="127"/>
      <c r="I70" s="43"/>
      <c r="J70" s="103">
        <f t="shared" si="0"/>
        <v>0</v>
      </c>
      <c r="K70" s="90"/>
    </row>
    <row r="71" spans="2:11" s="19" customFormat="1" ht="16.5" customHeight="1">
      <c r="B71" s="108"/>
      <c r="C71" s="109"/>
      <c r="D71" s="110"/>
      <c r="E71" s="129"/>
      <c r="F71" s="130"/>
      <c r="G71" s="100">
        <f t="shared" si="2"/>
        <v>0</v>
      </c>
      <c r="H71" s="127"/>
      <c r="I71" s="43"/>
      <c r="J71" s="103">
        <f t="shared" si="0"/>
        <v>0</v>
      </c>
      <c r="K71" s="90"/>
    </row>
    <row r="72" spans="2:11" s="19" customFormat="1" ht="16.5" customHeight="1">
      <c r="B72" s="131"/>
      <c r="C72" s="132"/>
      <c r="D72" s="133"/>
      <c r="E72" s="134"/>
      <c r="F72" s="135"/>
      <c r="G72" s="136">
        <f t="shared" si="2"/>
        <v>0</v>
      </c>
      <c r="H72" s="137"/>
      <c r="I72" s="138"/>
      <c r="J72" s="139">
        <f t="shared" si="0"/>
        <v>0</v>
      </c>
      <c r="K72" s="90"/>
    </row>
    <row r="73" spans="2:11" s="19" customFormat="1" ht="13.5" customHeight="1">
      <c r="B73" s="140"/>
      <c r="C73" s="140"/>
      <c r="D73" s="140"/>
      <c r="E73" s="140"/>
      <c r="F73" s="140"/>
      <c r="G73" s="140"/>
      <c r="H73" s="140"/>
      <c r="I73" s="140"/>
      <c r="J73" s="140"/>
      <c r="K73" s="140"/>
    </row>
    <row r="74" spans="2:11" s="19" customFormat="1" ht="93.75" customHeight="1">
      <c r="B74" s="145" t="s">
        <v>50</v>
      </c>
      <c r="C74" s="145"/>
      <c r="D74" s="145"/>
      <c r="E74" s="145"/>
      <c r="F74" s="145"/>
      <c r="G74" s="145"/>
      <c r="H74" s="145"/>
      <c r="I74" s="145"/>
      <c r="J74" s="145"/>
      <c r="K74" s="145"/>
    </row>
    <row r="75" spans="2:11" s="19" customFormat="1" ht="154.5" customHeight="1">
      <c r="B75" s="146" t="s">
        <v>51</v>
      </c>
      <c r="C75" s="146"/>
      <c r="D75" s="146"/>
      <c r="E75" s="146"/>
      <c r="F75" s="146"/>
      <c r="G75" s="146"/>
      <c r="H75" s="146"/>
      <c r="I75" s="146"/>
      <c r="J75" s="146"/>
      <c r="K75" s="146"/>
    </row>
    <row r="76" spans="2:11" s="19" customFormat="1" ht="47.25" customHeight="1">
      <c r="B76" s="147"/>
      <c r="C76" s="147"/>
      <c r="D76" s="147"/>
      <c r="E76" s="148" t="s">
        <v>52</v>
      </c>
      <c r="F76" s="148"/>
      <c r="G76" s="148"/>
      <c r="H76" s="149"/>
      <c r="I76" s="149"/>
      <c r="J76" s="149"/>
      <c r="K76" s="149"/>
    </row>
    <row r="77" spans="2:11" s="19" customFormat="1" ht="72.75" customHeight="1">
      <c r="B77" s="150" t="s">
        <v>53</v>
      </c>
      <c r="C77" s="150"/>
      <c r="D77" s="150"/>
      <c r="E77" s="151"/>
      <c r="F77" s="151"/>
      <c r="G77" s="152"/>
      <c r="H77" s="153" t="s">
        <v>54</v>
      </c>
      <c r="I77" s="153"/>
      <c r="J77" s="153"/>
      <c r="K77" s="153"/>
    </row>
    <row r="78" ht="15.75"/>
    <row r="79" spans="2:256" s="4" customFormat="1" ht="29.25" customHeight="1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IN79" s="6"/>
      <c r="IO79" s="6"/>
      <c r="IP79" s="6"/>
      <c r="IQ79" s="6"/>
      <c r="IR79" s="6"/>
      <c r="IS79" s="6"/>
      <c r="IT79" s="6"/>
      <c r="IU79" s="6"/>
      <c r="IV79" s="6"/>
    </row>
    <row r="80" spans="2:12" ht="100.5" customHeight="1">
      <c r="B80" s="253" t="s">
        <v>58</v>
      </c>
      <c r="C80" s="164" t="s">
        <v>103</v>
      </c>
      <c r="D80" s="164"/>
      <c r="E80" s="164"/>
      <c r="F80" s="164"/>
      <c r="G80" s="164"/>
      <c r="H80" s="164"/>
      <c r="I80" s="164"/>
      <c r="J80" s="164"/>
      <c r="K80" s="164"/>
      <c r="L80" s="254"/>
    </row>
    <row r="81" spans="3:11" ht="66" customHeight="1">
      <c r="C81" s="255" t="s">
        <v>104</v>
      </c>
      <c r="D81" s="255"/>
      <c r="E81" s="255"/>
      <c r="F81" s="255"/>
      <c r="G81" s="255"/>
      <c r="H81" s="255"/>
      <c r="I81" s="255"/>
      <c r="J81" s="255"/>
      <c r="K81" s="255"/>
    </row>
    <row r="82" ht="48.75" customHeight="1"/>
  </sheetData>
  <sheetProtection selectLockedCells="1" selectUnlockedCells="1"/>
  <mergeCells count="63">
    <mergeCell ref="B1:K1"/>
    <mergeCell ref="B2:K2"/>
    <mergeCell ref="B3:K3"/>
    <mergeCell ref="C4:F4"/>
    <mergeCell ref="G4:K4"/>
    <mergeCell ref="C5:F5"/>
    <mergeCell ref="G5:K5"/>
    <mergeCell ref="C6:F6"/>
    <mergeCell ref="G6:K6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B17:K17"/>
    <mergeCell ref="B18:C18"/>
    <mergeCell ref="D18:E18"/>
    <mergeCell ref="F18:G18"/>
    <mergeCell ref="I18:I23"/>
    <mergeCell ref="J18:J23"/>
    <mergeCell ref="K18:K23"/>
    <mergeCell ref="B19:B23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D24:E24"/>
    <mergeCell ref="F24:G24"/>
    <mergeCell ref="B26:K26"/>
    <mergeCell ref="D27:G27"/>
    <mergeCell ref="H27:K27"/>
    <mergeCell ref="K31:K72"/>
    <mergeCell ref="B73:K73"/>
    <mergeCell ref="B74:K74"/>
    <mergeCell ref="B75:K75"/>
    <mergeCell ref="B76:D76"/>
    <mergeCell ref="E76:G76"/>
    <mergeCell ref="H76:K76"/>
    <mergeCell ref="B77:D77"/>
    <mergeCell ref="H77:K77"/>
    <mergeCell ref="B79:K79"/>
    <mergeCell ref="C80:K80"/>
    <mergeCell ref="C81:K81"/>
  </mergeCells>
  <hyperlinks>
    <hyperlink ref="B1" location="'Revidiran budzet projekta'!B80" display=" РЕВИДИРАН БУЏЕТ ПРОЈЕКТА а/"/>
  </hyperlinks>
  <printOptions/>
  <pageMargins left="0.30972222222222223" right="0.1701388888888889" top="0.25" bottom="0.3402777777777778" header="0.1701388888888889" footer="0.1701388888888889"/>
  <pageSetup firstPageNumber="1" useFirstPageNumber="1" horizontalDpi="300" verticalDpi="300" orientation="landscape" paperSize="9" scale="92"/>
  <headerFooter alignWithMargins="0">
    <oddFooter xml:space="preserve">&amp;C&amp;"Times New Roman,Regular"&amp;P </oddFooter>
  </headerFooter>
  <rowBreaks count="2" manualBreakCount="2">
    <brk id="24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CW89"/>
  <sheetViews>
    <sheetView zoomScale="87" zoomScaleNormal="87" zoomScaleSheetLayoutView="86" workbookViewId="0" topLeftCell="A26">
      <selection activeCell="G9" sqref="G9"/>
    </sheetView>
  </sheetViews>
  <sheetFormatPr defaultColWidth="9.140625" defaultRowHeight="15"/>
  <cols>
    <col min="1" max="1" width="2.28125" style="256" customWidth="1"/>
    <col min="2" max="2" width="27.28125" style="257" customWidth="1"/>
    <col min="3" max="3" width="16.57421875" style="258" customWidth="1"/>
    <col min="4" max="4" width="16.421875" style="259" customWidth="1"/>
    <col min="5" max="5" width="16.57421875" style="258" customWidth="1"/>
    <col min="6" max="6" width="15.00390625" style="258" customWidth="1"/>
    <col min="7" max="7" width="15.28125" style="260" customWidth="1"/>
    <col min="8" max="8" width="15.8515625" style="260" customWidth="1"/>
    <col min="9" max="9" width="12.00390625" style="260" customWidth="1"/>
    <col min="10" max="10" width="15.28125" style="260" customWidth="1"/>
    <col min="11" max="24" width="9.140625" style="256" customWidth="1"/>
    <col min="25" max="101" width="9.140625" style="258" customWidth="1"/>
    <col min="102" max="16384" width="9.140625" style="260" customWidth="1"/>
  </cols>
  <sheetData>
    <row r="1" ht="12" hidden="1">
      <c r="D1" s="258"/>
    </row>
    <row r="2" spans="2:10" s="261" customFormat="1" ht="28.5" customHeight="1">
      <c r="B2" s="262" t="s">
        <v>105</v>
      </c>
      <c r="C2" s="262"/>
      <c r="D2" s="262"/>
      <c r="E2" s="262"/>
      <c r="F2" s="262"/>
      <c r="G2" s="262"/>
      <c r="H2" s="262"/>
      <c r="I2" s="262"/>
      <c r="J2" s="262"/>
    </row>
    <row r="3" spans="1:101" s="264" customFormat="1" ht="23.25" customHeight="1">
      <c r="A3" s="252"/>
      <c r="B3" s="263" t="s">
        <v>1</v>
      </c>
      <c r="C3" s="263"/>
      <c r="D3" s="263"/>
      <c r="E3" s="263"/>
      <c r="F3" s="263"/>
      <c r="G3" s="263"/>
      <c r="H3" s="263"/>
      <c r="I3" s="263"/>
      <c r="J3" s="263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</row>
    <row r="4" spans="1:101" s="268" customFormat="1" ht="21.75" customHeight="1">
      <c r="A4" s="256"/>
      <c r="B4" s="265" t="s">
        <v>106</v>
      </c>
      <c r="C4" s="265"/>
      <c r="D4" s="266" t="s">
        <v>107</v>
      </c>
      <c r="E4" s="266"/>
      <c r="F4" s="266"/>
      <c r="G4" s="267" t="s">
        <v>108</v>
      </c>
      <c r="H4" s="267"/>
      <c r="I4" s="267"/>
      <c r="J4" s="267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</row>
    <row r="5" spans="1:101" s="274" customFormat="1" ht="23.25" customHeight="1">
      <c r="A5" s="269"/>
      <c r="B5" s="270"/>
      <c r="C5" s="270"/>
      <c r="D5" s="271">
        <f>+'Budzet projekta'!B6</f>
        <v>0</v>
      </c>
      <c r="E5" s="271"/>
      <c r="F5" s="271"/>
      <c r="G5" s="272">
        <f>+'Budzet projekta'!G6</f>
        <v>0</v>
      </c>
      <c r="H5" s="272"/>
      <c r="I5" s="272"/>
      <c r="J5" s="272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</row>
    <row r="6" spans="1:101" s="274" customFormat="1" ht="8.25" customHeight="1">
      <c r="A6" s="269"/>
      <c r="B6" s="275"/>
      <c r="C6" s="275"/>
      <c r="D6" s="275"/>
      <c r="E6" s="275"/>
      <c r="F6" s="275"/>
      <c r="G6" s="275"/>
      <c r="H6" s="275"/>
      <c r="I6" s="275"/>
      <c r="J6" s="275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</row>
    <row r="7" spans="1:101" s="278" customFormat="1" ht="26.25" customHeight="1">
      <c r="A7" s="276"/>
      <c r="B7" s="277" t="s">
        <v>109</v>
      </c>
      <c r="C7" s="277"/>
      <c r="D7" s="277"/>
      <c r="E7" s="277"/>
      <c r="F7" s="277"/>
      <c r="G7" s="277"/>
      <c r="H7" s="277"/>
      <c r="I7" s="277"/>
      <c r="J7" s="277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</row>
    <row r="8" spans="1:101" s="284" customFormat="1" ht="34.5" customHeight="1">
      <c r="A8" s="279"/>
      <c r="B8" s="280" t="s">
        <v>110</v>
      </c>
      <c r="C8" s="280"/>
      <c r="D8" s="281" t="s">
        <v>111</v>
      </c>
      <c r="E8" s="281"/>
      <c r="F8" s="281"/>
      <c r="G8" s="282" t="s">
        <v>112</v>
      </c>
      <c r="H8" s="282"/>
      <c r="I8" s="282"/>
      <c r="J8" s="282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</row>
    <row r="9" spans="1:101" s="288" customFormat="1" ht="21" customHeight="1">
      <c r="A9" s="279"/>
      <c r="B9" s="285">
        <f>+'Revidiran budzet projekta'!C13</f>
        <v>0</v>
      </c>
      <c r="C9" s="285"/>
      <c r="D9" s="286"/>
      <c r="E9" s="286"/>
      <c r="F9" s="286"/>
      <c r="G9" s="287" t="e">
        <f>+D9/B9</f>
        <v>#DIV/0!</v>
      </c>
      <c r="H9" s="287"/>
      <c r="I9" s="287"/>
      <c r="J9" s="287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</row>
    <row r="10" spans="1:101" s="288" customFormat="1" ht="7.5" customHeight="1">
      <c r="A10" s="279"/>
      <c r="B10" s="289"/>
      <c r="C10" s="289"/>
      <c r="D10" s="289"/>
      <c r="E10" s="289"/>
      <c r="F10" s="289"/>
      <c r="G10" s="289"/>
      <c r="H10" s="289"/>
      <c r="I10" s="289"/>
      <c r="J10" s="28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</row>
    <row r="11" spans="2:101" s="290" customFormat="1" ht="26.25" customHeight="1">
      <c r="B11" s="291" t="s">
        <v>113</v>
      </c>
      <c r="C11" s="291"/>
      <c r="D11" s="291"/>
      <c r="E11" s="291"/>
      <c r="F11" s="291"/>
      <c r="G11" s="291"/>
      <c r="H11" s="291"/>
      <c r="I11" s="291"/>
      <c r="J11" s="291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</row>
    <row r="12" spans="1:101" s="284" customFormat="1" ht="45" customHeight="1">
      <c r="A12" s="279"/>
      <c r="B12" s="293" t="s">
        <v>114</v>
      </c>
      <c r="C12" s="293"/>
      <c r="D12" s="294" t="s">
        <v>115</v>
      </c>
      <c r="E12" s="294"/>
      <c r="F12" s="294"/>
      <c r="G12" s="295" t="s">
        <v>116</v>
      </c>
      <c r="H12" s="295"/>
      <c r="I12" s="295"/>
      <c r="J12" s="295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</row>
    <row r="13" spans="1:101" s="288" customFormat="1" ht="23.25" customHeight="1">
      <c r="A13" s="279"/>
      <c r="B13" s="285">
        <f>+'Revidiran budzet projekta'!G13</f>
        <v>0</v>
      </c>
      <c r="C13" s="285"/>
      <c r="D13" s="296"/>
      <c r="E13" s="296"/>
      <c r="F13" s="296"/>
      <c r="G13" s="287" t="e">
        <f>+D13/D9</f>
        <v>#DIV/0!</v>
      </c>
      <c r="H13" s="287"/>
      <c r="I13" s="287"/>
      <c r="J13" s="287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</row>
    <row r="14" spans="1:101" s="288" customFormat="1" ht="6" customHeight="1">
      <c r="A14" s="279"/>
      <c r="B14" s="289"/>
      <c r="C14" s="289"/>
      <c r="D14" s="289"/>
      <c r="E14" s="289"/>
      <c r="F14" s="289"/>
      <c r="G14" s="289"/>
      <c r="H14" s="289"/>
      <c r="I14" s="289"/>
      <c r="J14" s="28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</row>
    <row r="15" spans="1:101" s="290" customFormat="1" ht="24" customHeight="1">
      <c r="A15" s="292"/>
      <c r="B15" s="297" t="s">
        <v>117</v>
      </c>
      <c r="C15" s="297"/>
      <c r="D15" s="297"/>
      <c r="E15" s="297"/>
      <c r="F15" s="297"/>
      <c r="G15" s="297"/>
      <c r="H15" s="297"/>
      <c r="I15" s="297"/>
      <c r="J15" s="297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</row>
    <row r="16" spans="1:101" s="284" customFormat="1" ht="30" customHeight="1">
      <c r="A16" s="279"/>
      <c r="B16" s="298" t="s">
        <v>118</v>
      </c>
      <c r="C16" s="298"/>
      <c r="D16" s="299" t="s">
        <v>119</v>
      </c>
      <c r="E16" s="299"/>
      <c r="F16" s="300" t="s">
        <v>120</v>
      </c>
      <c r="G16" s="300"/>
      <c r="H16" s="295" t="s">
        <v>121</v>
      </c>
      <c r="I16" s="295"/>
      <c r="J16" s="295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</row>
    <row r="17" spans="1:101" s="288" customFormat="1" ht="21.75" customHeight="1">
      <c r="A17" s="279"/>
      <c r="B17" s="285">
        <f>+'Revidiran budzet projekta'!C15</f>
        <v>0</v>
      </c>
      <c r="C17" s="285"/>
      <c r="D17" s="301"/>
      <c r="E17" s="301"/>
      <c r="F17" s="302" t="e">
        <f>+B9/B17</f>
        <v>#DIV/0!</v>
      </c>
      <c r="G17" s="302"/>
      <c r="H17" s="303" t="e">
        <f>+D9/D17</f>
        <v>#DIV/0!</v>
      </c>
      <c r="I17" s="303"/>
      <c r="J17" s="303"/>
      <c r="K17" s="279"/>
      <c r="L17" s="279"/>
      <c r="M17" s="279"/>
      <c r="N17" s="304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</row>
    <row r="18" spans="1:101" s="288" customFormat="1" ht="8.25" customHeight="1">
      <c r="A18" s="279"/>
      <c r="B18" s="305"/>
      <c r="C18" s="305"/>
      <c r="D18" s="305"/>
      <c r="E18" s="305"/>
      <c r="F18" s="305"/>
      <c r="G18" s="305"/>
      <c r="H18" s="305"/>
      <c r="I18" s="305"/>
      <c r="J18" s="305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</row>
    <row r="19" spans="1:101" s="290" customFormat="1" ht="25.5" customHeight="1">
      <c r="A19" s="292"/>
      <c r="B19" s="306" t="s">
        <v>122</v>
      </c>
      <c r="C19" s="306"/>
      <c r="D19" s="306"/>
      <c r="E19" s="306"/>
      <c r="F19" s="306"/>
      <c r="G19" s="306"/>
      <c r="H19" s="306"/>
      <c r="I19" s="306"/>
      <c r="J19" s="306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</row>
    <row r="20" spans="1:101" s="284" customFormat="1" ht="48.75" customHeight="1">
      <c r="A20" s="279"/>
      <c r="B20" s="307" t="s">
        <v>123</v>
      </c>
      <c r="C20" s="307"/>
      <c r="D20" s="308" t="s">
        <v>124</v>
      </c>
      <c r="E20" s="309" t="s">
        <v>125</v>
      </c>
      <c r="F20" s="309"/>
      <c r="G20" s="308" t="s">
        <v>126</v>
      </c>
      <c r="H20" s="308"/>
      <c r="I20" s="310" t="s">
        <v>127</v>
      </c>
      <c r="J20" s="310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</row>
    <row r="21" spans="1:101" s="288" customFormat="1" ht="27" customHeight="1">
      <c r="A21" s="279"/>
      <c r="B21" s="311">
        <f>+'Revidiran budzet projekta'!G15</f>
        <v>0</v>
      </c>
      <c r="C21" s="311"/>
      <c r="D21" s="312"/>
      <c r="E21" s="302">
        <f>+B13-D13</f>
        <v>0</v>
      </c>
      <c r="F21" s="302"/>
      <c r="G21" s="313"/>
      <c r="H21" s="313"/>
      <c r="I21" s="314"/>
      <c r="J21" s="314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</row>
    <row r="22" spans="1:101" s="288" customFormat="1" ht="8.25" customHeight="1">
      <c r="A22" s="279"/>
      <c r="B22" s="178"/>
      <c r="C22" s="178"/>
      <c r="D22" s="178"/>
      <c r="E22" s="178"/>
      <c r="F22" s="178"/>
      <c r="G22" s="178"/>
      <c r="H22" s="178"/>
      <c r="I22" s="178"/>
      <c r="J22" s="178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</row>
    <row r="23" spans="1:101" s="290" customFormat="1" ht="25.5" customHeight="1">
      <c r="A23" s="292"/>
      <c r="B23" s="306" t="s">
        <v>128</v>
      </c>
      <c r="C23" s="306"/>
      <c r="D23" s="306"/>
      <c r="E23" s="306"/>
      <c r="F23" s="306"/>
      <c r="G23" s="306"/>
      <c r="H23" s="306"/>
      <c r="I23" s="306"/>
      <c r="J23" s="306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</row>
    <row r="24" spans="1:101" s="284" customFormat="1" ht="46.5" customHeight="1">
      <c r="A24" s="279"/>
      <c r="B24" s="315" t="s">
        <v>129</v>
      </c>
      <c r="C24" s="316" t="s">
        <v>130</v>
      </c>
      <c r="D24" s="316"/>
      <c r="E24" s="281" t="s">
        <v>131</v>
      </c>
      <c r="F24" s="281" t="s">
        <v>132</v>
      </c>
      <c r="G24" s="281" t="s">
        <v>133</v>
      </c>
      <c r="H24" s="317" t="s">
        <v>134</v>
      </c>
      <c r="I24" s="318" t="s">
        <v>135</v>
      </c>
      <c r="J24" s="318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</row>
    <row r="25" spans="1:101" s="288" customFormat="1" ht="27.75" customHeight="1">
      <c r="A25" s="279"/>
      <c r="B25" s="319"/>
      <c r="C25" s="320"/>
      <c r="D25" s="320"/>
      <c r="E25" s="321"/>
      <c r="F25" s="322"/>
      <c r="G25" s="323"/>
      <c r="H25" s="302">
        <f>SUM(B25:G25)</f>
        <v>0</v>
      </c>
      <c r="I25" s="324" t="e">
        <f>+(C25+E25+F25)/D9</f>
        <v>#DIV/0!</v>
      </c>
      <c r="J25" s="324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</row>
    <row r="26" spans="1:101" s="264" customFormat="1" ht="27.75" customHeight="1">
      <c r="A26" s="252"/>
      <c r="B26" s="325" t="s">
        <v>136</v>
      </c>
      <c r="C26" s="325"/>
      <c r="D26" s="325"/>
      <c r="E26" s="325"/>
      <c r="F26" s="325"/>
      <c r="G26" s="325"/>
      <c r="H26" s="325"/>
      <c r="I26" s="325"/>
      <c r="J26" s="325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</row>
    <row r="27" spans="1:101" s="331" customFormat="1" ht="29.25" customHeight="1">
      <c r="A27" s="326"/>
      <c r="B27" s="327" t="s">
        <v>137</v>
      </c>
      <c r="C27" s="328" t="s">
        <v>138</v>
      </c>
      <c r="D27" s="328"/>
      <c r="E27" s="329" t="s">
        <v>139</v>
      </c>
      <c r="F27" s="329"/>
      <c r="G27" s="329"/>
      <c r="H27" s="329"/>
      <c r="I27" s="329"/>
      <c r="J27" s="329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0"/>
      <c r="CU27" s="330"/>
      <c r="CV27" s="330"/>
      <c r="CW27" s="330"/>
    </row>
    <row r="28" spans="1:101" s="339" customFormat="1" ht="40.5" customHeight="1">
      <c r="A28" s="332"/>
      <c r="B28" s="327"/>
      <c r="C28" s="333" t="s">
        <v>140</v>
      </c>
      <c r="D28" s="334" t="s">
        <v>141</v>
      </c>
      <c r="E28" s="333" t="s">
        <v>142</v>
      </c>
      <c r="F28" s="335" t="s">
        <v>141</v>
      </c>
      <c r="G28" s="335" t="s">
        <v>143</v>
      </c>
      <c r="H28" s="336" t="s">
        <v>144</v>
      </c>
      <c r="I28" s="337" t="s">
        <v>145</v>
      </c>
      <c r="J28" s="338" t="s">
        <v>146</v>
      </c>
      <c r="M28" s="332"/>
      <c r="N28" s="332"/>
      <c r="O28" s="256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</row>
    <row r="29" spans="1:101" s="268" customFormat="1" ht="12.75">
      <c r="A29" s="256"/>
      <c r="B29" s="340">
        <v>1</v>
      </c>
      <c r="C29" s="341">
        <v>2</v>
      </c>
      <c r="D29" s="342">
        <v>3</v>
      </c>
      <c r="E29" s="340">
        <v>4</v>
      </c>
      <c r="F29" s="343">
        <v>5</v>
      </c>
      <c r="G29" s="344">
        <v>6</v>
      </c>
      <c r="H29" s="345">
        <v>7</v>
      </c>
      <c r="I29" s="346">
        <v>8</v>
      </c>
      <c r="J29" s="347">
        <v>9</v>
      </c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</row>
    <row r="30" spans="1:101" s="355" customFormat="1" ht="32.25" customHeight="1">
      <c r="A30" s="326"/>
      <c r="B30" s="348" t="s">
        <v>147</v>
      </c>
      <c r="C30" s="349">
        <f>+C31+C52</f>
        <v>0</v>
      </c>
      <c r="D30" s="350">
        <f>+D31+D52</f>
        <v>0</v>
      </c>
      <c r="E30" s="349">
        <f>+E31+E52</f>
        <v>0</v>
      </c>
      <c r="F30" s="350">
        <f>+F31+F52</f>
        <v>0</v>
      </c>
      <c r="G30" s="351">
        <f>+G31+G52</f>
        <v>0</v>
      </c>
      <c r="H30" s="352"/>
      <c r="I30" s="353"/>
      <c r="J30" s="354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</row>
    <row r="31" spans="1:101" s="355" customFormat="1" ht="34.5" customHeight="1">
      <c r="A31" s="326"/>
      <c r="B31" s="356" t="s">
        <v>148</v>
      </c>
      <c r="C31" s="357">
        <f>SUM(C32:C51)</f>
        <v>0</v>
      </c>
      <c r="D31" s="358">
        <f>SUM(D32:D51)</f>
        <v>0</v>
      </c>
      <c r="E31" s="357">
        <f>SUM(E32:E51)</f>
        <v>0</v>
      </c>
      <c r="F31" s="358">
        <f>SUM(F32:F51)</f>
        <v>0</v>
      </c>
      <c r="G31" s="359">
        <f>SUM(G32:G51)</f>
        <v>0</v>
      </c>
      <c r="H31" s="360"/>
      <c r="I31" s="361"/>
      <c r="J31" s="362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</row>
    <row r="32" spans="1:101" s="372" customFormat="1" ht="13.5">
      <c r="A32" s="256"/>
      <c r="B32" s="363">
        <f>+'Revidiran budzet projekta'!C32</f>
        <v>0</v>
      </c>
      <c r="C32" s="364">
        <f>+'Revidiran budzet projekta'!G32</f>
        <v>0</v>
      </c>
      <c r="D32" s="365"/>
      <c r="E32" s="366">
        <f>+'Revidiran budzet projekta'!H32</f>
        <v>0</v>
      </c>
      <c r="F32" s="367"/>
      <c r="G32" s="368"/>
      <c r="H32" s="369"/>
      <c r="I32" s="370"/>
      <c r="J32" s="371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</row>
    <row r="33" spans="1:101" s="372" customFormat="1" ht="13.5">
      <c r="A33" s="256"/>
      <c r="B33" s="363">
        <f>+'Revidiran budzet projekta'!C33</f>
        <v>0</v>
      </c>
      <c r="C33" s="364">
        <f>+'Revidiran budzet projekta'!G33</f>
        <v>0</v>
      </c>
      <c r="D33" s="373"/>
      <c r="E33" s="366">
        <f>+'Revidiran budzet projekta'!H33</f>
        <v>0</v>
      </c>
      <c r="F33" s="373"/>
      <c r="G33" s="374"/>
      <c r="H33" s="375"/>
      <c r="I33" s="376"/>
      <c r="J33" s="377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</row>
    <row r="34" spans="1:101" s="372" customFormat="1" ht="13.5">
      <c r="A34" s="256"/>
      <c r="B34" s="363">
        <f>+'Revidiran budzet projekta'!C34</f>
        <v>0</v>
      </c>
      <c r="C34" s="364">
        <f>+'Revidiran budzet projekta'!G34</f>
        <v>0</v>
      </c>
      <c r="D34" s="373"/>
      <c r="E34" s="366">
        <f>+'Revidiran budzet projekta'!H34</f>
        <v>0</v>
      </c>
      <c r="F34" s="373"/>
      <c r="G34" s="374"/>
      <c r="H34" s="375"/>
      <c r="I34" s="376"/>
      <c r="J34" s="377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</row>
    <row r="35" spans="1:101" s="372" customFormat="1" ht="13.5">
      <c r="A35" s="256"/>
      <c r="B35" s="363">
        <f>+'Revidiran budzet projekta'!C35</f>
        <v>0</v>
      </c>
      <c r="C35" s="364">
        <f>+'Revidiran budzet projekta'!G35</f>
        <v>0</v>
      </c>
      <c r="D35" s="373"/>
      <c r="E35" s="366">
        <f>+'Revidiran budzet projekta'!H35</f>
        <v>0</v>
      </c>
      <c r="F35" s="373"/>
      <c r="G35" s="374"/>
      <c r="H35" s="375"/>
      <c r="I35" s="376"/>
      <c r="J35" s="377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</row>
    <row r="36" spans="1:101" s="372" customFormat="1" ht="15" customHeight="1">
      <c r="A36" s="256"/>
      <c r="B36" s="363">
        <f>+'Revidiran budzet projekta'!C36</f>
        <v>0</v>
      </c>
      <c r="C36" s="364">
        <f>+'Revidiran budzet projekta'!G36</f>
        <v>0</v>
      </c>
      <c r="D36" s="373"/>
      <c r="E36" s="366">
        <f>+'Revidiran budzet projekta'!H36</f>
        <v>0</v>
      </c>
      <c r="F36" s="373"/>
      <c r="G36" s="378"/>
      <c r="H36" s="379"/>
      <c r="I36" s="380"/>
      <c r="J36" s="377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</row>
    <row r="37" spans="1:101" s="372" customFormat="1" ht="15" customHeight="1">
      <c r="A37" s="256"/>
      <c r="B37" s="363">
        <f>+'Revidiran budzet projekta'!C37</f>
        <v>0</v>
      </c>
      <c r="C37" s="364">
        <f>+'Revidiran budzet projekta'!G37</f>
        <v>0</v>
      </c>
      <c r="D37" s="373"/>
      <c r="E37" s="366">
        <f>+'Revidiran budzet projekta'!H37</f>
        <v>0</v>
      </c>
      <c r="F37" s="373"/>
      <c r="G37" s="378"/>
      <c r="H37" s="379"/>
      <c r="I37" s="380"/>
      <c r="J37" s="377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</row>
    <row r="38" spans="1:101" s="372" customFormat="1" ht="15" customHeight="1">
      <c r="A38" s="256"/>
      <c r="B38" s="363">
        <f>+'Revidiran budzet projekta'!C38</f>
        <v>0</v>
      </c>
      <c r="C38" s="364">
        <f>+'Revidiran budzet projekta'!G38</f>
        <v>0</v>
      </c>
      <c r="D38" s="373"/>
      <c r="E38" s="366">
        <f>+'Revidiran budzet projekta'!H38</f>
        <v>0</v>
      </c>
      <c r="F38" s="373"/>
      <c r="G38" s="378"/>
      <c r="H38" s="379"/>
      <c r="I38" s="380"/>
      <c r="J38" s="377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</row>
    <row r="39" spans="1:101" s="372" customFormat="1" ht="15" customHeight="1">
      <c r="A39" s="256"/>
      <c r="B39" s="363">
        <f>+'Revidiran budzet projekta'!C39</f>
        <v>0</v>
      </c>
      <c r="C39" s="364">
        <f>+'Revidiran budzet projekta'!G39</f>
        <v>0</v>
      </c>
      <c r="D39" s="373"/>
      <c r="E39" s="366">
        <f>+'Revidiran budzet projekta'!H39</f>
        <v>0</v>
      </c>
      <c r="F39" s="373"/>
      <c r="G39" s="378"/>
      <c r="H39" s="379"/>
      <c r="I39" s="380"/>
      <c r="J39" s="377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</row>
    <row r="40" spans="1:101" s="372" customFormat="1" ht="15" customHeight="1">
      <c r="A40" s="256"/>
      <c r="B40" s="363">
        <f>+'Revidiran budzet projekta'!C40</f>
        <v>0</v>
      </c>
      <c r="C40" s="364">
        <f>+'Revidiran budzet projekta'!G40</f>
        <v>0</v>
      </c>
      <c r="D40" s="373"/>
      <c r="E40" s="366">
        <f>+'Revidiran budzet projekta'!H40</f>
        <v>0</v>
      </c>
      <c r="F40" s="373"/>
      <c r="G40" s="374"/>
      <c r="H40" s="375"/>
      <c r="I40" s="380"/>
      <c r="J40" s="377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</row>
    <row r="41" spans="1:101" s="372" customFormat="1" ht="15" customHeight="1">
      <c r="A41" s="256"/>
      <c r="B41" s="363">
        <f>+'Revidiran budzet projekta'!C41</f>
        <v>0</v>
      </c>
      <c r="C41" s="364">
        <f>+'Revidiran budzet projekta'!G41</f>
        <v>0</v>
      </c>
      <c r="D41" s="373"/>
      <c r="E41" s="366">
        <f>+'Revidiran budzet projekta'!H41</f>
        <v>0</v>
      </c>
      <c r="F41" s="373"/>
      <c r="G41" s="374"/>
      <c r="H41" s="375"/>
      <c r="I41" s="380"/>
      <c r="J41" s="377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</row>
    <row r="42" spans="1:101" s="372" customFormat="1" ht="15" customHeight="1">
      <c r="A42" s="256"/>
      <c r="B42" s="363">
        <f>+'Revidiran budzet projekta'!C42</f>
        <v>0</v>
      </c>
      <c r="C42" s="364">
        <f>+'Revidiran budzet projekta'!G42</f>
        <v>0</v>
      </c>
      <c r="D42" s="373"/>
      <c r="E42" s="366">
        <f>+'Revidiran budzet projekta'!H42</f>
        <v>0</v>
      </c>
      <c r="F42" s="373"/>
      <c r="G42" s="374"/>
      <c r="H42" s="375"/>
      <c r="I42" s="380"/>
      <c r="J42" s="377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</row>
    <row r="43" spans="1:101" s="372" customFormat="1" ht="13.5">
      <c r="A43" s="256"/>
      <c r="B43" s="363">
        <f>+'Revidiran budzet projekta'!C43</f>
        <v>0</v>
      </c>
      <c r="C43" s="364">
        <f>+'Revidiran budzet projekta'!G43</f>
        <v>0</v>
      </c>
      <c r="D43" s="373"/>
      <c r="E43" s="366">
        <f>+'Revidiran budzet projekta'!H43</f>
        <v>0</v>
      </c>
      <c r="F43" s="373"/>
      <c r="G43" s="374"/>
      <c r="H43" s="375"/>
      <c r="I43" s="380"/>
      <c r="J43" s="377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</row>
    <row r="44" spans="1:101" s="372" customFormat="1" ht="13.5">
      <c r="A44" s="256"/>
      <c r="B44" s="363">
        <f>+'Revidiran budzet projekta'!C44</f>
        <v>0</v>
      </c>
      <c r="C44" s="364">
        <f>+'Revidiran budzet projekta'!G44</f>
        <v>0</v>
      </c>
      <c r="D44" s="373"/>
      <c r="E44" s="366">
        <f>+'Revidiran budzet projekta'!H44</f>
        <v>0</v>
      </c>
      <c r="F44" s="373"/>
      <c r="G44" s="374"/>
      <c r="H44" s="375"/>
      <c r="I44" s="380"/>
      <c r="J44" s="377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</row>
    <row r="45" spans="1:101" s="385" customFormat="1" ht="13.5">
      <c r="A45" s="326"/>
      <c r="B45" s="363">
        <f>+'Revidiran budzet projekta'!C45</f>
        <v>0</v>
      </c>
      <c r="C45" s="364">
        <f>+'Revidiran budzet projekta'!G45</f>
        <v>0</v>
      </c>
      <c r="D45" s="373"/>
      <c r="E45" s="366">
        <f>+'Revidiran budzet projekta'!H45</f>
        <v>0</v>
      </c>
      <c r="F45" s="373"/>
      <c r="G45" s="381"/>
      <c r="H45" s="382"/>
      <c r="I45" s="383"/>
      <c r="J45" s="384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</row>
    <row r="46" spans="1:101" s="385" customFormat="1" ht="16.5" customHeight="1">
      <c r="A46" s="326"/>
      <c r="B46" s="363">
        <f>+'Revidiran budzet projekta'!C46</f>
        <v>0</v>
      </c>
      <c r="C46" s="364">
        <f>+'Revidiran budzet projekta'!G46</f>
        <v>0</v>
      </c>
      <c r="D46" s="373"/>
      <c r="E46" s="366">
        <f>+'Revidiran budzet projekta'!H46</f>
        <v>0</v>
      </c>
      <c r="F46" s="373"/>
      <c r="G46" s="381"/>
      <c r="H46" s="382"/>
      <c r="I46" s="383"/>
      <c r="J46" s="384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/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6"/>
      <c r="CL46" s="326"/>
      <c r="CM46" s="326"/>
      <c r="CN46" s="326"/>
      <c r="CO46" s="326"/>
      <c r="CP46" s="326"/>
      <c r="CQ46" s="326"/>
      <c r="CR46" s="326"/>
      <c r="CS46" s="326"/>
      <c r="CT46" s="326"/>
      <c r="CU46" s="326"/>
      <c r="CV46" s="326"/>
      <c r="CW46" s="326"/>
    </row>
    <row r="47" spans="1:101" s="385" customFormat="1" ht="16.5" customHeight="1">
      <c r="A47" s="326"/>
      <c r="B47" s="363">
        <f>+'Revidiran budzet projekta'!C47</f>
        <v>0</v>
      </c>
      <c r="C47" s="364">
        <f>+'Revidiran budzet projekta'!G47</f>
        <v>0</v>
      </c>
      <c r="D47" s="373"/>
      <c r="E47" s="366">
        <f>+'Revidiran budzet projekta'!H47</f>
        <v>0</v>
      </c>
      <c r="F47" s="373"/>
      <c r="G47" s="381"/>
      <c r="H47" s="382"/>
      <c r="I47" s="383"/>
      <c r="J47" s="384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</row>
    <row r="48" spans="1:101" s="385" customFormat="1" ht="17.25" customHeight="1">
      <c r="A48" s="326"/>
      <c r="B48" s="363">
        <f>+'Revidiran budzet projekta'!C48</f>
        <v>0</v>
      </c>
      <c r="C48" s="364">
        <f>+'Revidiran budzet projekta'!G48</f>
        <v>0</v>
      </c>
      <c r="D48" s="373"/>
      <c r="E48" s="366">
        <f>+'Revidiran budzet projekta'!H48</f>
        <v>0</v>
      </c>
      <c r="F48" s="373"/>
      <c r="G48" s="381"/>
      <c r="H48" s="382"/>
      <c r="I48" s="383"/>
      <c r="J48" s="384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326"/>
      <c r="CM48" s="326"/>
      <c r="CN48" s="326"/>
      <c r="CO48" s="326"/>
      <c r="CP48" s="326"/>
      <c r="CQ48" s="326"/>
      <c r="CR48" s="326"/>
      <c r="CS48" s="326"/>
      <c r="CT48" s="326"/>
      <c r="CU48" s="326"/>
      <c r="CV48" s="326"/>
      <c r="CW48" s="326"/>
    </row>
    <row r="49" spans="1:101" s="385" customFormat="1" ht="16.5" customHeight="1">
      <c r="A49" s="326"/>
      <c r="B49" s="363">
        <f>+'Revidiran budzet projekta'!C49</f>
        <v>0</v>
      </c>
      <c r="C49" s="364">
        <f>+'Revidiran budzet projekta'!G49</f>
        <v>0</v>
      </c>
      <c r="D49" s="373"/>
      <c r="E49" s="366">
        <f>+'Revidiran budzet projekta'!H49</f>
        <v>0</v>
      </c>
      <c r="F49" s="373"/>
      <c r="G49" s="381"/>
      <c r="H49" s="382"/>
      <c r="I49" s="383"/>
      <c r="J49" s="384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26"/>
      <c r="BT49" s="326"/>
      <c r="BU49" s="326"/>
      <c r="BV49" s="326"/>
      <c r="BW49" s="326"/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  <c r="CO49" s="326"/>
      <c r="CP49" s="326"/>
      <c r="CQ49" s="326"/>
      <c r="CR49" s="326"/>
      <c r="CS49" s="326"/>
      <c r="CT49" s="326"/>
      <c r="CU49" s="326"/>
      <c r="CV49" s="326"/>
      <c r="CW49" s="326"/>
    </row>
    <row r="50" spans="1:101" s="268" customFormat="1" ht="13.5" customHeight="1">
      <c r="A50" s="256"/>
      <c r="B50" s="363">
        <f>+'Revidiran budzet projekta'!C50</f>
        <v>0</v>
      </c>
      <c r="C50" s="364">
        <f>+'Revidiran budzet projekta'!G50</f>
        <v>0</v>
      </c>
      <c r="D50" s="373"/>
      <c r="E50" s="366">
        <f>+'Revidiran budzet projekta'!H50</f>
        <v>0</v>
      </c>
      <c r="F50" s="386"/>
      <c r="G50" s="387"/>
      <c r="H50" s="388"/>
      <c r="I50" s="389"/>
      <c r="J50" s="390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</row>
    <row r="51" spans="1:101" s="398" customFormat="1" ht="16.5" customHeight="1">
      <c r="A51" s="391"/>
      <c r="B51" s="363">
        <f>+'Revidiran budzet projekta'!C51</f>
        <v>0</v>
      </c>
      <c r="C51" s="392">
        <f>+'Revidiran budzet projekta'!G51</f>
        <v>0</v>
      </c>
      <c r="D51" s="367"/>
      <c r="E51" s="392">
        <f>+'Revidiran budzet projekta'!H51</f>
        <v>0</v>
      </c>
      <c r="F51" s="393"/>
      <c r="G51" s="394"/>
      <c r="H51" s="395"/>
      <c r="I51" s="396"/>
      <c r="J51" s="397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1"/>
      <c r="BT51" s="391"/>
      <c r="BU51" s="391"/>
      <c r="BV51" s="391"/>
      <c r="BW51" s="391"/>
      <c r="BX51" s="391"/>
      <c r="BY51" s="391"/>
      <c r="BZ51" s="391"/>
      <c r="CA51" s="391"/>
      <c r="CB51" s="391"/>
      <c r="CC51" s="391"/>
      <c r="CD51" s="391"/>
      <c r="CE51" s="391"/>
      <c r="CF51" s="391"/>
      <c r="CG51" s="391"/>
      <c r="CH51" s="391"/>
      <c r="CI51" s="391"/>
      <c r="CJ51" s="391"/>
      <c r="CK51" s="391"/>
      <c r="CL51" s="391"/>
      <c r="CM51" s="391"/>
      <c r="CN51" s="391"/>
      <c r="CO51" s="391"/>
      <c r="CP51" s="391"/>
      <c r="CQ51" s="391"/>
      <c r="CR51" s="391"/>
      <c r="CS51" s="391"/>
      <c r="CT51" s="391"/>
      <c r="CU51" s="391"/>
      <c r="CV51" s="391"/>
      <c r="CW51" s="391"/>
    </row>
    <row r="52" spans="1:101" s="385" customFormat="1" ht="30.75" customHeight="1">
      <c r="A52" s="326"/>
      <c r="B52" s="356" t="s">
        <v>149</v>
      </c>
      <c r="C52" s="399">
        <f>SUM(C53:C72)</f>
        <v>0</v>
      </c>
      <c r="D52" s="358">
        <f>SUM(D53:D72)</f>
        <v>0</v>
      </c>
      <c r="E52" s="399">
        <f>SUM(E53:E72)</f>
        <v>0</v>
      </c>
      <c r="F52" s="358">
        <f>SUM(F53:F72)</f>
        <v>0</v>
      </c>
      <c r="G52" s="359">
        <f>SUM(G53:G72)</f>
        <v>0</v>
      </c>
      <c r="H52" s="400"/>
      <c r="I52" s="401"/>
      <c r="J52" s="402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</row>
    <row r="53" spans="1:101" s="372" customFormat="1" ht="13.5">
      <c r="A53" s="256"/>
      <c r="B53" s="363">
        <f>+'Revidiran budzet projekta'!C53</f>
        <v>0</v>
      </c>
      <c r="C53" s="403">
        <f>+'Revidiran budzet projekta'!G53</f>
        <v>0</v>
      </c>
      <c r="D53" s="365"/>
      <c r="E53" s="404">
        <f>+'Revidiran budzet projekta'!H53</f>
        <v>0</v>
      </c>
      <c r="F53" s="367"/>
      <c r="G53" s="368"/>
      <c r="H53" s="369"/>
      <c r="I53" s="370"/>
      <c r="J53" s="371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256"/>
      <c r="CW53" s="256"/>
    </row>
    <row r="54" spans="1:101" s="372" customFormat="1" ht="13.5">
      <c r="A54" s="256"/>
      <c r="B54" s="363">
        <f>+'Revidiran budzet projekta'!C54</f>
        <v>0</v>
      </c>
      <c r="C54" s="403">
        <f>+'Revidiran budzet projekta'!G54</f>
        <v>0</v>
      </c>
      <c r="D54" s="373"/>
      <c r="E54" s="404">
        <f>+'Revidiran budzet projekta'!H54</f>
        <v>0</v>
      </c>
      <c r="F54" s="373"/>
      <c r="G54" s="374"/>
      <c r="H54" s="375"/>
      <c r="I54" s="376"/>
      <c r="J54" s="377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</row>
    <row r="55" spans="1:101" s="372" customFormat="1" ht="13.5">
      <c r="A55" s="256"/>
      <c r="B55" s="363">
        <f>+'Revidiran budzet projekta'!C55</f>
        <v>0</v>
      </c>
      <c r="C55" s="403">
        <f>+'Revidiran budzet projekta'!G55</f>
        <v>0</v>
      </c>
      <c r="D55" s="373"/>
      <c r="E55" s="404">
        <f>+'Revidiran budzet projekta'!H55</f>
        <v>0</v>
      </c>
      <c r="F55" s="373"/>
      <c r="G55" s="374"/>
      <c r="H55" s="375"/>
      <c r="I55" s="376"/>
      <c r="J55" s="377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6"/>
      <c r="CV55" s="256"/>
      <c r="CW55" s="256"/>
    </row>
    <row r="56" spans="1:101" s="372" customFormat="1" ht="13.5">
      <c r="A56" s="256"/>
      <c r="B56" s="363">
        <f>+'Revidiran budzet projekta'!C56</f>
        <v>0</v>
      </c>
      <c r="C56" s="403">
        <f>+'Revidiran budzet projekta'!G56</f>
        <v>0</v>
      </c>
      <c r="D56" s="373"/>
      <c r="E56" s="404">
        <f>+'Revidiran budzet projekta'!H56</f>
        <v>0</v>
      </c>
      <c r="F56" s="373"/>
      <c r="G56" s="374"/>
      <c r="H56" s="375"/>
      <c r="I56" s="376"/>
      <c r="J56" s="377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  <c r="BT56" s="256"/>
      <c r="BU56" s="256"/>
      <c r="BV56" s="256"/>
      <c r="BW56" s="256"/>
      <c r="BX56" s="256"/>
      <c r="BY56" s="256"/>
      <c r="BZ56" s="256"/>
      <c r="CA56" s="256"/>
      <c r="CB56" s="256"/>
      <c r="CC56" s="256"/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256"/>
      <c r="CS56" s="256"/>
      <c r="CT56" s="256"/>
      <c r="CU56" s="256"/>
      <c r="CV56" s="256"/>
      <c r="CW56" s="256"/>
    </row>
    <row r="57" spans="1:101" s="372" customFormat="1" ht="13.5">
      <c r="A57" s="256"/>
      <c r="B57" s="363">
        <f>+'Revidiran budzet projekta'!C57</f>
        <v>0</v>
      </c>
      <c r="C57" s="403">
        <f>+'Revidiran budzet projekta'!G57</f>
        <v>0</v>
      </c>
      <c r="D57" s="373"/>
      <c r="E57" s="404">
        <f>+'Revidiran budzet projekta'!H57</f>
        <v>0</v>
      </c>
      <c r="F57" s="373"/>
      <c r="G57" s="374"/>
      <c r="H57" s="375"/>
      <c r="I57" s="376"/>
      <c r="J57" s="377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</row>
    <row r="58" spans="1:101" s="372" customFormat="1" ht="15" customHeight="1">
      <c r="A58" s="256"/>
      <c r="B58" s="363">
        <f>+'Revidiran budzet projekta'!C58</f>
        <v>0</v>
      </c>
      <c r="C58" s="403">
        <f>+'Revidiran budzet projekta'!G58</f>
        <v>0</v>
      </c>
      <c r="D58" s="373"/>
      <c r="E58" s="404">
        <f>+'Revidiran budzet projekta'!H58</f>
        <v>0</v>
      </c>
      <c r="F58" s="373"/>
      <c r="G58" s="378"/>
      <c r="H58" s="379"/>
      <c r="I58" s="380"/>
      <c r="J58" s="377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</row>
    <row r="59" spans="1:101" s="372" customFormat="1" ht="15" customHeight="1">
      <c r="A59" s="256"/>
      <c r="B59" s="363">
        <f>+'Revidiran budzet projekta'!C59</f>
        <v>0</v>
      </c>
      <c r="C59" s="403">
        <f>+'Revidiran budzet projekta'!G59</f>
        <v>0</v>
      </c>
      <c r="D59" s="373"/>
      <c r="E59" s="404">
        <f>+'Revidiran budzet projekta'!H59</f>
        <v>0</v>
      </c>
      <c r="F59" s="373"/>
      <c r="G59" s="378"/>
      <c r="H59" s="379"/>
      <c r="I59" s="380"/>
      <c r="J59" s="377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6"/>
      <c r="CI59" s="256"/>
      <c r="CJ59" s="256"/>
      <c r="CK59" s="256"/>
      <c r="CL59" s="256"/>
      <c r="CM59" s="256"/>
      <c r="CN59" s="256"/>
      <c r="CO59" s="256"/>
      <c r="CP59" s="256"/>
      <c r="CQ59" s="256"/>
      <c r="CR59" s="256"/>
      <c r="CS59" s="256"/>
      <c r="CT59" s="256"/>
      <c r="CU59" s="256"/>
      <c r="CV59" s="256"/>
      <c r="CW59" s="256"/>
    </row>
    <row r="60" spans="1:101" s="372" customFormat="1" ht="15" customHeight="1">
      <c r="A60" s="256"/>
      <c r="B60" s="363">
        <f>+'Revidiran budzet projekta'!C60</f>
        <v>0</v>
      </c>
      <c r="C60" s="403">
        <f>+'Revidiran budzet projekta'!G60</f>
        <v>0</v>
      </c>
      <c r="D60" s="373"/>
      <c r="E60" s="404">
        <f>+'Revidiran budzet projekta'!H60</f>
        <v>0</v>
      </c>
      <c r="F60" s="373"/>
      <c r="G60" s="378"/>
      <c r="H60" s="379"/>
      <c r="I60" s="380"/>
      <c r="J60" s="377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6"/>
      <c r="CI60" s="256"/>
      <c r="CJ60" s="256"/>
      <c r="CK60" s="256"/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</row>
    <row r="61" spans="1:101" s="372" customFormat="1" ht="15" customHeight="1">
      <c r="A61" s="256"/>
      <c r="B61" s="405">
        <f>+'Revidiran budzet projekta'!C61</f>
        <v>0</v>
      </c>
      <c r="C61" s="403">
        <f>+'Revidiran budzet projekta'!G61</f>
        <v>0</v>
      </c>
      <c r="D61" s="373"/>
      <c r="E61" s="404">
        <f>+'Revidiran budzet projekta'!H61</f>
        <v>0</v>
      </c>
      <c r="F61" s="373"/>
      <c r="G61" s="378"/>
      <c r="H61" s="379"/>
      <c r="I61" s="380"/>
      <c r="J61" s="377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</row>
    <row r="62" spans="1:101" s="372" customFormat="1" ht="15" customHeight="1">
      <c r="A62" s="256"/>
      <c r="B62" s="363">
        <f>+'Revidiran budzet projekta'!C62</f>
        <v>0</v>
      </c>
      <c r="C62" s="403">
        <f>+'Revidiran budzet projekta'!G62</f>
        <v>0</v>
      </c>
      <c r="D62" s="373"/>
      <c r="E62" s="404">
        <f>+'Revidiran budzet projekta'!H62</f>
        <v>0</v>
      </c>
      <c r="F62" s="373"/>
      <c r="G62" s="378"/>
      <c r="H62" s="379"/>
      <c r="I62" s="380"/>
      <c r="J62" s="377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6"/>
      <c r="CJ62" s="256"/>
      <c r="CK62" s="256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</row>
    <row r="63" spans="1:101" s="372" customFormat="1" ht="15" customHeight="1">
      <c r="A63" s="256"/>
      <c r="B63" s="363">
        <f>+'Revidiran budzet projekta'!C63</f>
        <v>0</v>
      </c>
      <c r="C63" s="403">
        <f>+'Revidiran budzet projekta'!G63</f>
        <v>0</v>
      </c>
      <c r="D63" s="373"/>
      <c r="E63" s="404">
        <f>+'Revidiran budzet projekta'!H63</f>
        <v>0</v>
      </c>
      <c r="F63" s="373"/>
      <c r="G63" s="378"/>
      <c r="H63" s="379"/>
      <c r="I63" s="380"/>
      <c r="J63" s="377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6"/>
      <c r="CK63" s="256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</row>
    <row r="64" spans="1:101" s="372" customFormat="1" ht="13.5">
      <c r="A64" s="256"/>
      <c r="B64" s="363">
        <f>+'Revidiran budzet projekta'!C64</f>
        <v>0</v>
      </c>
      <c r="C64" s="403">
        <f>+'Revidiran budzet projekta'!G64</f>
        <v>0</v>
      </c>
      <c r="D64" s="373"/>
      <c r="E64" s="404">
        <f>+'Revidiran budzet projekta'!H64</f>
        <v>0</v>
      </c>
      <c r="F64" s="373"/>
      <c r="G64" s="378"/>
      <c r="H64" s="379"/>
      <c r="I64" s="380"/>
      <c r="J64" s="377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6"/>
      <c r="CK64" s="256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</row>
    <row r="65" spans="1:101" s="372" customFormat="1" ht="13.5">
      <c r="A65" s="256"/>
      <c r="B65" s="363">
        <f>+'Revidiran budzet projekta'!C65</f>
        <v>0</v>
      </c>
      <c r="C65" s="403">
        <f>+'Revidiran budzet projekta'!G65</f>
        <v>0</v>
      </c>
      <c r="D65" s="373"/>
      <c r="E65" s="404">
        <f>+'Revidiran budzet projekta'!H65</f>
        <v>0</v>
      </c>
      <c r="F65" s="373"/>
      <c r="G65" s="378"/>
      <c r="H65" s="379"/>
      <c r="I65" s="380"/>
      <c r="J65" s="377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</row>
    <row r="66" spans="1:101" s="372" customFormat="1" ht="13.5">
      <c r="A66" s="256"/>
      <c r="B66" s="363">
        <f>+'Revidiran budzet projekta'!C66</f>
        <v>0</v>
      </c>
      <c r="C66" s="403">
        <f>+'Revidiran budzet projekta'!G66</f>
        <v>0</v>
      </c>
      <c r="D66" s="373"/>
      <c r="E66" s="404">
        <f>+'Revidiran budzet projekta'!H66</f>
        <v>0</v>
      </c>
      <c r="F66" s="373"/>
      <c r="G66" s="378"/>
      <c r="H66" s="379"/>
      <c r="I66" s="380"/>
      <c r="J66" s="377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</row>
    <row r="67" spans="1:101" s="372" customFormat="1" ht="13.5">
      <c r="A67" s="256"/>
      <c r="B67" s="363">
        <f>+'Revidiran budzet projekta'!C67</f>
        <v>0</v>
      </c>
      <c r="C67" s="403">
        <f>+'Revidiran budzet projekta'!G67</f>
        <v>0</v>
      </c>
      <c r="D67" s="373"/>
      <c r="E67" s="404">
        <f>+'Revidiran budzet projekta'!H67</f>
        <v>0</v>
      </c>
      <c r="F67" s="373"/>
      <c r="G67" s="378"/>
      <c r="H67" s="379"/>
      <c r="I67" s="380"/>
      <c r="J67" s="377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6"/>
      <c r="CW67" s="256"/>
    </row>
    <row r="68" spans="1:101" s="385" customFormat="1" ht="13.5">
      <c r="A68" s="326"/>
      <c r="B68" s="363">
        <f>+'Revidiran budzet projekta'!C68</f>
        <v>0</v>
      </c>
      <c r="C68" s="403">
        <f>+'Revidiran budzet projekta'!G68</f>
        <v>0</v>
      </c>
      <c r="D68" s="373"/>
      <c r="E68" s="404">
        <f>+'Revidiran budzet projekta'!H68</f>
        <v>0</v>
      </c>
      <c r="F68" s="406"/>
      <c r="G68" s="381"/>
      <c r="H68" s="382"/>
      <c r="I68" s="383"/>
      <c r="J68" s="384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</row>
    <row r="69" spans="1:101" s="385" customFormat="1" ht="15.75" customHeight="1">
      <c r="A69" s="326"/>
      <c r="B69" s="363">
        <f>+'Revidiran budzet projekta'!C69</f>
        <v>0</v>
      </c>
      <c r="C69" s="403">
        <f>+'Revidiran budzet projekta'!G69</f>
        <v>0</v>
      </c>
      <c r="D69" s="373"/>
      <c r="E69" s="404">
        <f>+'Revidiran budzet projekta'!H69</f>
        <v>0</v>
      </c>
      <c r="F69" s="406"/>
      <c r="G69" s="381"/>
      <c r="H69" s="382"/>
      <c r="I69" s="383"/>
      <c r="J69" s="384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</row>
    <row r="70" spans="1:101" s="385" customFormat="1" ht="15.75" customHeight="1">
      <c r="A70" s="326"/>
      <c r="B70" s="363">
        <f>+'Revidiran budzet projekta'!C70</f>
        <v>0</v>
      </c>
      <c r="C70" s="403">
        <f>+'Revidiran budzet projekta'!G70</f>
        <v>0</v>
      </c>
      <c r="D70" s="373"/>
      <c r="E70" s="404">
        <f>+'Revidiran budzet projekta'!H70</f>
        <v>0</v>
      </c>
      <c r="F70" s="406"/>
      <c r="G70" s="381"/>
      <c r="H70" s="382"/>
      <c r="I70" s="383"/>
      <c r="J70" s="384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</row>
    <row r="71" spans="1:101" s="385" customFormat="1" ht="15.75" customHeight="1">
      <c r="A71" s="326"/>
      <c r="B71" s="363">
        <f>+'Revidiran budzet projekta'!C71</f>
        <v>0</v>
      </c>
      <c r="C71" s="403">
        <f>+'Revidiran budzet projekta'!G71</f>
        <v>0</v>
      </c>
      <c r="D71" s="373"/>
      <c r="E71" s="404">
        <f>+'Revidiran budzet projekta'!H71</f>
        <v>0</v>
      </c>
      <c r="F71" s="406"/>
      <c r="G71" s="381"/>
      <c r="H71" s="382"/>
      <c r="I71" s="383"/>
      <c r="J71" s="384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</row>
    <row r="72" spans="1:101" s="385" customFormat="1" ht="13.5">
      <c r="A72" s="326"/>
      <c r="B72" s="363">
        <f>+'Revidiran budzet projekta'!C72</f>
        <v>0</v>
      </c>
      <c r="C72" s="407">
        <f>+'Revidiran budzet projekta'!G72</f>
        <v>0</v>
      </c>
      <c r="D72" s="408"/>
      <c r="E72" s="409">
        <f>+'Revidiran budzet projekta'!H72</f>
        <v>0</v>
      </c>
      <c r="F72" s="410"/>
      <c r="G72" s="411"/>
      <c r="H72" s="412"/>
      <c r="I72" s="413"/>
      <c r="J72" s="414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6"/>
      <c r="CO72" s="326"/>
      <c r="CP72" s="326"/>
      <c r="CQ72" s="326"/>
      <c r="CR72" s="326"/>
      <c r="CS72" s="326"/>
      <c r="CT72" s="326"/>
      <c r="CU72" s="326"/>
      <c r="CV72" s="326"/>
      <c r="CW72" s="326"/>
    </row>
    <row r="73" spans="1:101" s="268" customFormat="1" ht="26.25" customHeight="1">
      <c r="A73" s="256"/>
      <c r="B73" s="415" t="s">
        <v>150</v>
      </c>
      <c r="C73" s="415"/>
      <c r="D73" s="415"/>
      <c r="E73" s="415"/>
      <c r="F73" s="415"/>
      <c r="G73" s="415"/>
      <c r="H73" s="415"/>
      <c r="I73" s="415"/>
      <c r="J73" s="415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  <c r="BT73" s="256"/>
      <c r="BU73" s="256"/>
      <c r="BV73" s="256"/>
      <c r="BW73" s="256"/>
      <c r="BX73" s="256"/>
      <c r="BY73" s="256"/>
      <c r="BZ73" s="256"/>
      <c r="CA73" s="256"/>
      <c r="CB73" s="256"/>
      <c r="CC73" s="256"/>
      <c r="CD73" s="256"/>
      <c r="CE73" s="256"/>
      <c r="CF73" s="256"/>
      <c r="CG73" s="256"/>
      <c r="CH73" s="256"/>
      <c r="CI73" s="256"/>
      <c r="CJ73" s="256"/>
      <c r="CK73" s="256"/>
      <c r="CL73" s="256"/>
      <c r="CM73" s="256"/>
      <c r="CN73" s="256"/>
      <c r="CO73" s="256"/>
      <c r="CP73" s="256"/>
      <c r="CQ73" s="256"/>
      <c r="CR73" s="256"/>
      <c r="CS73" s="256"/>
      <c r="CT73" s="256"/>
      <c r="CU73" s="256"/>
      <c r="CV73" s="256"/>
      <c r="CW73" s="256"/>
    </row>
    <row r="74" spans="1:101" s="268" customFormat="1" ht="18.75" customHeight="1">
      <c r="A74" s="256"/>
      <c r="B74" s="416" t="s">
        <v>151</v>
      </c>
      <c r="C74" s="416"/>
      <c r="D74" s="416"/>
      <c r="E74" s="416"/>
      <c r="F74" s="416"/>
      <c r="G74" s="416"/>
      <c r="H74" s="416"/>
      <c r="I74" s="416"/>
      <c r="J74" s="41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256"/>
      <c r="BT74" s="256"/>
      <c r="BU74" s="256"/>
      <c r="BV74" s="256"/>
      <c r="BW74" s="256"/>
      <c r="BX74" s="256"/>
      <c r="BY74" s="256"/>
      <c r="BZ74" s="256"/>
      <c r="CA74" s="256"/>
      <c r="CB74" s="256"/>
      <c r="CC74" s="256"/>
      <c r="CD74" s="256"/>
      <c r="CE74" s="256"/>
      <c r="CF74" s="256"/>
      <c r="CG74" s="256"/>
      <c r="CH74" s="256"/>
      <c r="CI74" s="256"/>
      <c r="CJ74" s="256"/>
      <c r="CK74" s="256"/>
      <c r="CL74" s="256"/>
      <c r="CM74" s="256"/>
      <c r="CN74" s="256"/>
      <c r="CO74" s="256"/>
      <c r="CP74" s="256"/>
      <c r="CQ74" s="256"/>
      <c r="CR74" s="256"/>
      <c r="CS74" s="256"/>
      <c r="CT74" s="256"/>
      <c r="CU74" s="256"/>
      <c r="CV74" s="256"/>
      <c r="CW74" s="256"/>
    </row>
    <row r="75" spans="1:101" s="422" customFormat="1" ht="19.5" customHeight="1">
      <c r="A75" s="417"/>
      <c r="B75" s="418" t="s">
        <v>152</v>
      </c>
      <c r="C75" s="419"/>
      <c r="D75" s="420"/>
      <c r="E75" s="420"/>
      <c r="F75" s="420"/>
      <c r="G75" s="420"/>
      <c r="H75" s="420"/>
      <c r="I75" s="420"/>
      <c r="J75" s="420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21"/>
      <c r="Z75" s="421"/>
      <c r="AA75" s="421"/>
      <c r="AB75" s="421"/>
      <c r="AC75" s="421"/>
      <c r="AD75" s="421"/>
      <c r="AE75" s="421"/>
      <c r="AF75" s="421"/>
      <c r="AG75" s="421"/>
      <c r="AH75" s="421"/>
      <c r="AI75" s="421"/>
      <c r="AJ75" s="421"/>
      <c r="AK75" s="421"/>
      <c r="AL75" s="421"/>
      <c r="AM75" s="421"/>
      <c r="AN75" s="421"/>
      <c r="AO75" s="421"/>
      <c r="AP75" s="421"/>
      <c r="AQ75" s="421"/>
      <c r="AR75" s="421"/>
      <c r="AS75" s="421"/>
      <c r="AT75" s="421"/>
      <c r="AU75" s="421"/>
      <c r="AV75" s="421"/>
      <c r="AW75" s="421"/>
      <c r="AX75" s="421"/>
      <c r="AY75" s="421"/>
      <c r="AZ75" s="421"/>
      <c r="BA75" s="421"/>
      <c r="BB75" s="421"/>
      <c r="BC75" s="421"/>
      <c r="BD75" s="421"/>
      <c r="BE75" s="421"/>
      <c r="BF75" s="421"/>
      <c r="BG75" s="421"/>
      <c r="BH75" s="421"/>
      <c r="BI75" s="421"/>
      <c r="BJ75" s="421"/>
      <c r="BK75" s="421"/>
      <c r="BL75" s="421"/>
      <c r="BM75" s="421"/>
      <c r="BN75" s="421"/>
      <c r="BO75" s="421"/>
      <c r="BP75" s="421"/>
      <c r="BQ75" s="421"/>
      <c r="BR75" s="421"/>
      <c r="BS75" s="421"/>
      <c r="BT75" s="421"/>
      <c r="BU75" s="421"/>
      <c r="BV75" s="421"/>
      <c r="BW75" s="421"/>
      <c r="BX75" s="421"/>
      <c r="BY75" s="421"/>
      <c r="BZ75" s="421"/>
      <c r="CA75" s="421"/>
      <c r="CB75" s="421"/>
      <c r="CC75" s="421"/>
      <c r="CD75" s="421"/>
      <c r="CE75" s="421"/>
      <c r="CF75" s="421"/>
      <c r="CG75" s="421"/>
      <c r="CH75" s="421"/>
      <c r="CI75" s="421"/>
      <c r="CJ75" s="421"/>
      <c r="CK75" s="421"/>
      <c r="CL75" s="421"/>
      <c r="CM75" s="421"/>
      <c r="CN75" s="421"/>
      <c r="CO75" s="421"/>
      <c r="CP75" s="421"/>
      <c r="CQ75" s="421"/>
      <c r="CR75" s="421"/>
      <c r="CS75" s="421"/>
      <c r="CT75" s="421"/>
      <c r="CU75" s="421"/>
      <c r="CV75" s="421"/>
      <c r="CW75" s="421"/>
    </row>
    <row r="76" spans="1:101" s="425" customFormat="1" ht="30.75" customHeight="1">
      <c r="A76" s="279"/>
      <c r="B76" s="423" t="s">
        <v>153</v>
      </c>
      <c r="C76" s="424"/>
      <c r="D76" s="424"/>
      <c r="E76" s="424"/>
      <c r="F76" s="424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424"/>
      <c r="BJ76" s="424"/>
      <c r="BK76" s="424"/>
      <c r="BL76" s="424"/>
      <c r="BM76" s="424"/>
      <c r="BN76" s="424"/>
      <c r="BO76" s="424"/>
      <c r="BP76" s="424"/>
      <c r="BQ76" s="424"/>
      <c r="BR76" s="424"/>
      <c r="BS76" s="424"/>
      <c r="BT76" s="424"/>
      <c r="BU76" s="424"/>
      <c r="BV76" s="424"/>
      <c r="BW76" s="424"/>
      <c r="BX76" s="424"/>
      <c r="BY76" s="424"/>
      <c r="BZ76" s="424"/>
      <c r="CA76" s="424"/>
      <c r="CB76" s="424"/>
      <c r="CC76" s="424"/>
      <c r="CD76" s="424"/>
      <c r="CE76" s="424"/>
      <c r="CF76" s="424"/>
      <c r="CG76" s="424"/>
      <c r="CH76" s="424"/>
      <c r="CI76" s="424"/>
      <c r="CJ76" s="424"/>
      <c r="CK76" s="424"/>
      <c r="CL76" s="424"/>
      <c r="CM76" s="424"/>
      <c r="CN76" s="424"/>
      <c r="CO76" s="424"/>
      <c r="CP76" s="424"/>
      <c r="CQ76" s="424"/>
      <c r="CR76" s="424"/>
      <c r="CS76" s="424"/>
      <c r="CT76" s="424"/>
      <c r="CU76" s="424"/>
      <c r="CV76" s="424"/>
      <c r="CW76" s="424"/>
    </row>
    <row r="77" spans="1:101" s="425" customFormat="1" ht="20.25" customHeight="1">
      <c r="A77" s="279"/>
      <c r="B77" s="426" t="s">
        <v>154</v>
      </c>
      <c r="C77" s="424"/>
      <c r="D77" s="424"/>
      <c r="E77" s="424"/>
      <c r="F77" s="424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4"/>
      <c r="BB77" s="424"/>
      <c r="BC77" s="424"/>
      <c r="BD77" s="424"/>
      <c r="BE77" s="424"/>
      <c r="BF77" s="424"/>
      <c r="BG77" s="424"/>
      <c r="BH77" s="424"/>
      <c r="BI77" s="424"/>
      <c r="BJ77" s="424"/>
      <c r="BK77" s="424"/>
      <c r="BL77" s="424"/>
      <c r="BM77" s="424"/>
      <c r="BN77" s="424"/>
      <c r="BO77" s="424"/>
      <c r="BP77" s="424"/>
      <c r="BQ77" s="424"/>
      <c r="BR77" s="424"/>
      <c r="BS77" s="424"/>
      <c r="BT77" s="424"/>
      <c r="BU77" s="424"/>
      <c r="BV77" s="424"/>
      <c r="BW77" s="424"/>
      <c r="BX77" s="424"/>
      <c r="BY77" s="424"/>
      <c r="BZ77" s="424"/>
      <c r="CA77" s="424"/>
      <c r="CB77" s="424"/>
      <c r="CC77" s="424"/>
      <c r="CD77" s="424"/>
      <c r="CE77" s="424"/>
      <c r="CF77" s="424"/>
      <c r="CG77" s="424"/>
      <c r="CH77" s="424"/>
      <c r="CI77" s="424"/>
      <c r="CJ77" s="424"/>
      <c r="CK77" s="424"/>
      <c r="CL77" s="424"/>
      <c r="CM77" s="424"/>
      <c r="CN77" s="424"/>
      <c r="CO77" s="424"/>
      <c r="CP77" s="424"/>
      <c r="CQ77" s="424"/>
      <c r="CR77" s="424"/>
      <c r="CS77" s="424"/>
      <c r="CT77" s="424"/>
      <c r="CU77" s="424"/>
      <c r="CV77" s="424"/>
      <c r="CW77" s="424"/>
    </row>
    <row r="78" spans="1:101" s="425" customFormat="1" ht="16.5" customHeight="1">
      <c r="A78" s="279"/>
      <c r="B78" s="426" t="s">
        <v>155</v>
      </c>
      <c r="C78" s="424"/>
      <c r="D78" s="424"/>
      <c r="E78" s="424"/>
      <c r="F78" s="424"/>
      <c r="G78" s="424"/>
      <c r="H78" s="424"/>
      <c r="I78" s="424"/>
      <c r="J78" s="424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424"/>
      <c r="AT78" s="424"/>
      <c r="AU78" s="424"/>
      <c r="AV78" s="424"/>
      <c r="AW78" s="424"/>
      <c r="AX78" s="424"/>
      <c r="AY78" s="424"/>
      <c r="AZ78" s="424"/>
      <c r="BA78" s="424"/>
      <c r="BB78" s="424"/>
      <c r="BC78" s="424"/>
      <c r="BD78" s="424"/>
      <c r="BE78" s="424"/>
      <c r="BF78" s="424"/>
      <c r="BG78" s="424"/>
      <c r="BH78" s="424"/>
      <c r="BI78" s="424"/>
      <c r="BJ78" s="424"/>
      <c r="BK78" s="424"/>
      <c r="BL78" s="424"/>
      <c r="BM78" s="424"/>
      <c r="BN78" s="424"/>
      <c r="BO78" s="424"/>
      <c r="BP78" s="424"/>
      <c r="BQ78" s="424"/>
      <c r="BR78" s="424"/>
      <c r="BS78" s="424"/>
      <c r="BT78" s="424"/>
      <c r="BU78" s="424"/>
      <c r="BV78" s="424"/>
      <c r="BW78" s="424"/>
      <c r="BX78" s="424"/>
      <c r="BY78" s="424"/>
      <c r="BZ78" s="424"/>
      <c r="CA78" s="424"/>
      <c r="CB78" s="424"/>
      <c r="CC78" s="424"/>
      <c r="CD78" s="424"/>
      <c r="CE78" s="424"/>
      <c r="CF78" s="424"/>
      <c r="CG78" s="424"/>
      <c r="CH78" s="424"/>
      <c r="CI78" s="424"/>
      <c r="CJ78" s="424"/>
      <c r="CK78" s="424"/>
      <c r="CL78" s="424"/>
      <c r="CM78" s="424"/>
      <c r="CN78" s="424"/>
      <c r="CO78" s="424"/>
      <c r="CP78" s="424"/>
      <c r="CQ78" s="424"/>
      <c r="CR78" s="424"/>
      <c r="CS78" s="424"/>
      <c r="CT78" s="424"/>
      <c r="CU78" s="424"/>
      <c r="CV78" s="424"/>
      <c r="CW78" s="424"/>
    </row>
    <row r="79" spans="1:101" s="425" customFormat="1" ht="21.75" customHeight="1">
      <c r="A79" s="279"/>
      <c r="B79" s="423" t="s">
        <v>156</v>
      </c>
      <c r="C79" s="424"/>
      <c r="D79" s="424"/>
      <c r="E79" s="424"/>
      <c r="F79" s="424"/>
      <c r="G79" s="424"/>
      <c r="H79" s="424"/>
      <c r="I79" s="424"/>
      <c r="J79" s="424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424"/>
      <c r="AV79" s="424"/>
      <c r="AW79" s="424"/>
      <c r="AX79" s="424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424"/>
      <c r="BJ79" s="424"/>
      <c r="BK79" s="424"/>
      <c r="BL79" s="424"/>
      <c r="BM79" s="424"/>
      <c r="BN79" s="424"/>
      <c r="BO79" s="424"/>
      <c r="BP79" s="424"/>
      <c r="BQ79" s="424"/>
      <c r="BR79" s="424"/>
      <c r="BS79" s="424"/>
      <c r="BT79" s="424"/>
      <c r="BU79" s="424"/>
      <c r="BV79" s="424"/>
      <c r="BW79" s="424"/>
      <c r="BX79" s="424"/>
      <c r="BY79" s="424"/>
      <c r="BZ79" s="424"/>
      <c r="CA79" s="424"/>
      <c r="CB79" s="424"/>
      <c r="CC79" s="424"/>
      <c r="CD79" s="424"/>
      <c r="CE79" s="424"/>
      <c r="CF79" s="424"/>
      <c r="CG79" s="424"/>
      <c r="CH79" s="424"/>
      <c r="CI79" s="424"/>
      <c r="CJ79" s="424"/>
      <c r="CK79" s="424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</row>
    <row r="80" spans="1:101" ht="55.5" customHeight="1">
      <c r="A80" s="258"/>
      <c r="B80" s="427" t="s">
        <v>157</v>
      </c>
      <c r="C80" s="427"/>
      <c r="D80" s="427"/>
      <c r="E80" s="427"/>
      <c r="F80" s="427"/>
      <c r="G80" s="427"/>
      <c r="H80" s="427"/>
      <c r="I80" s="427"/>
      <c r="J80" s="427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CW80" s="260"/>
    </row>
    <row r="81" spans="1:101" ht="77.25" customHeight="1">
      <c r="A81" s="258"/>
      <c r="B81" s="428" t="s">
        <v>158</v>
      </c>
      <c r="C81" s="428"/>
      <c r="D81" s="428"/>
      <c r="E81" s="428"/>
      <c r="F81" s="428"/>
      <c r="G81" s="428"/>
      <c r="H81" s="428"/>
      <c r="I81" s="428"/>
      <c r="J81" s="42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CW81" s="260"/>
    </row>
    <row r="82" spans="1:101" ht="62.25" customHeight="1">
      <c r="A82" s="258"/>
      <c r="B82" s="429"/>
      <c r="C82" s="429"/>
      <c r="D82" s="429"/>
      <c r="E82" s="430"/>
      <c r="F82" s="430"/>
      <c r="G82" s="431"/>
      <c r="H82" s="431"/>
      <c r="I82" s="431"/>
      <c r="J82" s="431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CW82" s="260"/>
    </row>
    <row r="83" spans="1:100" s="437" customFormat="1" ht="45.75" customHeight="1">
      <c r="A83" s="432"/>
      <c r="B83" s="433" t="s">
        <v>53</v>
      </c>
      <c r="C83" s="433"/>
      <c r="D83" s="433"/>
      <c r="E83" s="434" t="s">
        <v>159</v>
      </c>
      <c r="F83" s="435"/>
      <c r="G83" s="436"/>
      <c r="H83" s="436"/>
      <c r="I83" s="436"/>
      <c r="J83" s="436"/>
      <c r="K83" s="326"/>
      <c r="L83" s="326"/>
      <c r="M83" s="432"/>
      <c r="N83" s="432"/>
      <c r="O83" s="432"/>
      <c r="P83" s="432"/>
      <c r="Q83" s="432"/>
      <c r="R83" s="432"/>
      <c r="S83" s="432"/>
      <c r="T83" s="432"/>
      <c r="U83" s="432"/>
      <c r="V83" s="432"/>
      <c r="W83" s="432"/>
      <c r="X83" s="432"/>
      <c r="Y83" s="432"/>
      <c r="Z83" s="432"/>
      <c r="AA83" s="432"/>
      <c r="AB83" s="432"/>
      <c r="AC83" s="432"/>
      <c r="AD83" s="432"/>
      <c r="AE83" s="432"/>
      <c r="AF83" s="432"/>
      <c r="AG83" s="432"/>
      <c r="AH83" s="432"/>
      <c r="AI83" s="432"/>
      <c r="AJ83" s="432"/>
      <c r="AK83" s="432"/>
      <c r="AL83" s="432"/>
      <c r="AM83" s="432"/>
      <c r="AN83" s="432"/>
      <c r="AO83" s="432"/>
      <c r="AP83" s="432"/>
      <c r="AQ83" s="432"/>
      <c r="AR83" s="432"/>
      <c r="AS83" s="432"/>
      <c r="AT83" s="432"/>
      <c r="AU83" s="432"/>
      <c r="AV83" s="432"/>
      <c r="AW83" s="432"/>
      <c r="AX83" s="432"/>
      <c r="AY83" s="432"/>
      <c r="AZ83" s="432"/>
      <c r="BA83" s="432"/>
      <c r="BB83" s="432"/>
      <c r="BC83" s="432"/>
      <c r="BD83" s="432"/>
      <c r="BE83" s="432"/>
      <c r="BF83" s="432"/>
      <c r="BG83" s="432"/>
      <c r="BH83" s="432"/>
      <c r="BI83" s="432"/>
      <c r="BJ83" s="432"/>
      <c r="BK83" s="432"/>
      <c r="BL83" s="432"/>
      <c r="BM83" s="432"/>
      <c r="BN83" s="432"/>
      <c r="BO83" s="432"/>
      <c r="BP83" s="432"/>
      <c r="BQ83" s="432"/>
      <c r="BR83" s="432"/>
      <c r="BS83" s="432"/>
      <c r="BT83" s="432"/>
      <c r="BU83" s="432"/>
      <c r="BV83" s="432"/>
      <c r="BW83" s="432"/>
      <c r="BX83" s="432"/>
      <c r="BY83" s="432"/>
      <c r="BZ83" s="432"/>
      <c r="CA83" s="432"/>
      <c r="CB83" s="432"/>
      <c r="CC83" s="432"/>
      <c r="CD83" s="432"/>
      <c r="CE83" s="432"/>
      <c r="CF83" s="432"/>
      <c r="CG83" s="432"/>
      <c r="CH83" s="432"/>
      <c r="CI83" s="432"/>
      <c r="CJ83" s="432"/>
      <c r="CK83" s="432"/>
      <c r="CL83" s="432"/>
      <c r="CM83" s="432"/>
      <c r="CN83" s="432"/>
      <c r="CO83" s="432"/>
      <c r="CP83" s="432"/>
      <c r="CQ83" s="432"/>
      <c r="CR83" s="432"/>
      <c r="CS83" s="432"/>
      <c r="CT83" s="432"/>
      <c r="CU83" s="432"/>
      <c r="CV83" s="432"/>
    </row>
    <row r="84" spans="1:101" ht="18.75" customHeight="1">
      <c r="A84" s="258"/>
      <c r="B84" s="438"/>
      <c r="C84" s="439"/>
      <c r="D84" s="439"/>
      <c r="E84" s="440"/>
      <c r="F84" s="438"/>
      <c r="G84" s="439"/>
      <c r="H84" s="439"/>
      <c r="I84" s="258"/>
      <c r="J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CW84" s="260"/>
    </row>
    <row r="85" spans="2:10" s="256" customFormat="1" ht="31.5" customHeight="1">
      <c r="B85" s="441" t="s">
        <v>56</v>
      </c>
      <c r="C85" s="441"/>
      <c r="D85" s="441"/>
      <c r="E85" s="441"/>
      <c r="F85" s="441"/>
      <c r="G85" s="441"/>
      <c r="H85" s="441"/>
      <c r="I85" s="441"/>
      <c r="J85" s="441"/>
    </row>
    <row r="86" spans="2:10" s="256" customFormat="1" ht="118.5" customHeight="1">
      <c r="B86" s="164" t="s">
        <v>160</v>
      </c>
      <c r="C86" s="164"/>
      <c r="D86" s="164"/>
      <c r="E86" s="164"/>
      <c r="F86" s="164"/>
      <c r="G86" s="164"/>
      <c r="H86" s="164"/>
      <c r="I86" s="164"/>
      <c r="J86" s="164"/>
    </row>
    <row r="87" spans="2:10" s="279" customFormat="1" ht="74.25" customHeight="1">
      <c r="B87" s="441" t="s">
        <v>58</v>
      </c>
      <c r="C87" s="442" t="s">
        <v>161</v>
      </c>
      <c r="D87" s="442"/>
      <c r="E87" s="442"/>
      <c r="F87" s="442"/>
      <c r="G87" s="442"/>
      <c r="H87" s="442"/>
      <c r="I87" s="442"/>
      <c r="J87" s="442"/>
    </row>
    <row r="88" spans="2:10" s="256" customFormat="1" ht="59.25" customHeight="1">
      <c r="B88" s="441" t="s">
        <v>60</v>
      </c>
      <c r="C88" s="442" t="s">
        <v>162</v>
      </c>
      <c r="D88" s="442"/>
      <c r="E88" s="442"/>
      <c r="F88" s="442"/>
      <c r="G88" s="442"/>
      <c r="H88" s="442"/>
      <c r="I88" s="442"/>
      <c r="J88" s="442"/>
    </row>
    <row r="89" spans="2:10" s="256" customFormat="1" ht="67.5" customHeight="1">
      <c r="B89" s="441" t="s">
        <v>62</v>
      </c>
      <c r="C89" s="442" t="s">
        <v>163</v>
      </c>
      <c r="D89" s="442"/>
      <c r="E89" s="442"/>
      <c r="F89" s="442"/>
      <c r="G89" s="442"/>
      <c r="H89" s="442"/>
      <c r="I89" s="442"/>
      <c r="J89" s="442"/>
    </row>
  </sheetData>
  <sheetProtection password="CF7A" sheet="1" objects="1" scenarios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74:J74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" location="'Finansijski izvestaj'!B87" display="ФИНАНСИЈСКИ  ИЗВЕШТАЈ О РЕАЛИЗАЦИЈИ ПРОЈЕКТА а/"/>
    <hyperlink ref="C27" location="'Finansijski izvestaj'!B88" display="I - УКУПНИ ТРОШКОВИб/"/>
    <hyperlink ref="E27" location="'Finansijski izvestaj'!B89" display="II - УГОВОРЕНИ И РЕАЛИЗОВАНИ  ТРОШКОВИ (унос) в/"/>
  </hyperlinks>
  <printOptions/>
  <pageMargins left="0.3298611111111111" right="0.12013888888888889" top="0.2298611111111111" bottom="0.3298611111111111" header="0.5118055555555555" footer="0.1701388888888889"/>
  <pageSetup firstPageNumber="4" useFirstPageNumber="1" horizontalDpi="300" verticalDpi="300" orientation="landscape" paperSize="9" scale="91"/>
  <headerFooter alignWithMargins="0">
    <oddFooter>&amp;C&amp;P</oddFooter>
  </headerFooter>
  <rowBreaks count="2" manualBreakCount="2">
    <brk id="25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 topLeftCell="A1">
      <selection activeCell="J7" sqref="J7"/>
    </sheetView>
  </sheetViews>
  <sheetFormatPr defaultColWidth="9.140625" defaultRowHeight="15"/>
  <cols>
    <col min="1" max="1" width="3.421875" style="443" customWidth="1"/>
    <col min="2" max="2" width="6.00390625" style="444" customWidth="1"/>
    <col min="3" max="3" width="47.7109375" style="443" customWidth="1"/>
    <col min="4" max="4" width="16.28125" style="443" customWidth="1"/>
    <col min="5" max="5" width="17.8515625" style="443" customWidth="1"/>
    <col min="6" max="6" width="9.140625" style="443" customWidth="1"/>
    <col min="7" max="7" width="13.140625" style="443" customWidth="1"/>
    <col min="8" max="16384" width="9.140625" style="443" customWidth="1"/>
  </cols>
  <sheetData>
    <row r="1" spans="2:5" ht="15.75" customHeight="1">
      <c r="B1" s="445"/>
      <c r="C1" s="446"/>
      <c r="D1" s="446"/>
      <c r="E1" s="446"/>
    </row>
    <row r="2" spans="2:5" ht="34.5" customHeight="1">
      <c r="B2" s="447" t="s">
        <v>164</v>
      </c>
      <c r="C2" s="447"/>
      <c r="D2" s="447"/>
      <c r="E2" s="447"/>
    </row>
    <row r="3" spans="2:5" s="448" customFormat="1" ht="40.5" customHeight="1">
      <c r="B3" s="449" t="s">
        <v>165</v>
      </c>
      <c r="C3" s="450" t="s">
        <v>166</v>
      </c>
      <c r="D3" s="451" t="s">
        <v>167</v>
      </c>
      <c r="E3" s="450" t="s">
        <v>168</v>
      </c>
    </row>
    <row r="4" spans="2:5" s="452" customFormat="1" ht="67.5" customHeight="1">
      <c r="B4" s="453">
        <v>1</v>
      </c>
      <c r="C4" s="454" t="s">
        <v>169</v>
      </c>
      <c r="D4" s="455" t="s">
        <v>170</v>
      </c>
      <c r="E4" s="453" t="s">
        <v>171</v>
      </c>
    </row>
    <row r="5" spans="2:7" s="452" customFormat="1" ht="67.5" customHeight="1">
      <c r="B5" s="453">
        <v>2</v>
      </c>
      <c r="C5" s="454" t="s">
        <v>172</v>
      </c>
      <c r="D5" s="455" t="s">
        <v>170</v>
      </c>
      <c r="E5" s="453" t="s">
        <v>171</v>
      </c>
      <c r="G5" s="454"/>
    </row>
    <row r="6" spans="2:7" s="452" customFormat="1" ht="67.5" customHeight="1">
      <c r="B6" s="453">
        <v>3</v>
      </c>
      <c r="C6" s="454" t="s">
        <v>173</v>
      </c>
      <c r="D6" s="455" t="s">
        <v>170</v>
      </c>
      <c r="E6" s="453" t="s">
        <v>171</v>
      </c>
      <c r="G6" s="454"/>
    </row>
    <row r="7" spans="2:5" s="452" customFormat="1" ht="126.75" customHeight="1">
      <c r="B7" s="456">
        <v>4</v>
      </c>
      <c r="C7" s="457" t="s">
        <v>174</v>
      </c>
      <c r="D7" s="458" t="s">
        <v>170</v>
      </c>
      <c r="E7" s="456" t="s">
        <v>171</v>
      </c>
    </row>
    <row r="8" spans="2:5" s="448" customFormat="1" ht="30" customHeight="1">
      <c r="B8" s="459" t="s">
        <v>175</v>
      </c>
      <c r="C8" s="459"/>
      <c r="D8" s="459"/>
      <c r="E8" s="459"/>
    </row>
    <row r="9" spans="2:5" ht="24" customHeight="1">
      <c r="B9" s="460" t="s">
        <v>176</v>
      </c>
      <c r="C9" s="460"/>
      <c r="D9" s="460"/>
      <c r="E9" s="460"/>
    </row>
  </sheetData>
  <sheetProtection selectLockedCells="1" selectUnlockedCells="1"/>
  <mergeCells count="3">
    <mergeCell ref="B2:E2"/>
    <mergeCell ref="B8:E8"/>
    <mergeCell ref="B9:E9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ana</cp:lastModifiedBy>
  <cp:lastPrinted>2017-02-08T10:33:05Z</cp:lastPrinted>
  <dcterms:created xsi:type="dcterms:W3CDTF">2014-10-21T07:31:45Z</dcterms:created>
  <dcterms:modified xsi:type="dcterms:W3CDTF">2017-02-09T12:21:58Z</dcterms:modified>
  <cp:category/>
  <cp:version/>
  <cp:contentType/>
  <cp:contentStatus/>
</cp:coreProperties>
</file>