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<sst xmlns="http://schemas.openxmlformats.org/spreadsheetml/2006/main" count="34" uniqueCount="31">
  <si>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ОДЕЉЕЊЕ ИНСПЕКЦИЈЕ ЗА САОБРАЋАЈ И ПУТЕВЕ </t>
  </si>
  <si>
    <t>2012.г.</t>
  </si>
  <si>
    <t>2013.г.</t>
  </si>
  <si>
    <r>
      <t>УКУПНО</t>
    </r>
    <r>
      <rPr>
        <sz val="10"/>
        <rFont val="Arial"/>
        <family val="2"/>
      </rPr>
      <t xml:space="preserve">    </t>
    </r>
    <r>
      <rPr>
        <sz val="9"/>
        <rFont val="Arial"/>
        <family val="2"/>
      </rPr>
      <t>(2012.г.+2013.г)</t>
    </r>
  </si>
  <si>
    <t>октобар</t>
  </si>
  <si>
    <t>новембар</t>
  </si>
  <si>
    <t>децембар</t>
  </si>
  <si>
    <t>УКУПНО</t>
  </si>
  <si>
    <t>јануар</t>
  </si>
  <si>
    <t>фебруар</t>
  </si>
  <si>
    <t>март</t>
  </si>
  <si>
    <t>aприл</t>
  </si>
  <si>
    <t>maj</t>
  </si>
  <si>
    <t>јун</t>
  </si>
  <si>
    <t>јул</t>
  </si>
  <si>
    <t>август</t>
  </si>
  <si>
    <t>септембар</t>
  </si>
  <si>
    <t>Отворених предмета из области ванлинијског и ауто-такси превоза путника</t>
  </si>
  <si>
    <t>Искључених возила из саобраћаја</t>
  </si>
  <si>
    <t>Поднетих захтева судији због прекршаја из области нелегалног превоза путника</t>
  </si>
  <si>
    <t>Дописи упућених републичкој саобраћајној инспекцији из области међумесног превоза путника</t>
  </si>
  <si>
    <t>_</t>
  </si>
  <si>
    <t>Дописи упућени покрајинском секретаријатуза привреду (саобраћај и телекомуникације)</t>
  </si>
  <si>
    <t>Отворених предмета из области непрописног заустављања и паркирања возила и кретања возила супротно постављеној вертикалној саобраћајној сигнализацији</t>
  </si>
  <si>
    <t>Наплаћених мандатних казни због непрописног заустављања и паркирања возила</t>
  </si>
  <si>
    <t>ОДЕЉЕЊЕ КОМУНАЛНЕ ИНСПЕКЦИЈЕ</t>
  </si>
  <si>
    <t>Период од 02.10.2012.г. До 30.11.2013.г</t>
  </si>
  <si>
    <t>Отворених предмета из области непрописног паркирања возила</t>
  </si>
  <si>
    <t>Наплаћене мандатне казне на месту прекршаја у износу од по 5.000,00 дин.</t>
  </si>
  <si>
    <t>369  –  1.583.500,00 дин.</t>
  </si>
  <si>
    <t>Захтеви судији за прекршај из области непрописног паркирања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</si>
</sst>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6">
    <font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u val="single"/>
      <sz val="9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7"/>
      <name val="Arial Narrow"/>
      <family val="2"/>
    </font>
    <font>
      <b/>
      <i/>
      <sz val="7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 horizontal="justify" vertical="center"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6" fillId="4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justify" vertical="center" wrapText="1"/>
    </xf>
    <xf numFmtId="164" fontId="1" fillId="0" borderId="1" xfId="0" applyFont="1" applyBorder="1" applyAlignment="1">
      <alignment horizontal="center" vertical="center"/>
    </xf>
    <xf numFmtId="164" fontId="7" fillId="4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justify" vertical="center" wrapText="1"/>
    </xf>
    <xf numFmtId="164" fontId="10" fillId="0" borderId="1" xfId="0" applyFont="1" applyBorder="1" applyAlignment="1">
      <alignment horizontal="center" vertical="center"/>
    </xf>
    <xf numFmtId="164" fontId="11" fillId="4" borderId="1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0" fillId="4" borderId="1" xfId="0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A29"/>
  <sheetViews>
    <sheetView tabSelected="1" zoomScale="110" zoomScaleNormal="110" workbookViewId="0" topLeftCell="C1">
      <selection activeCell="U10" sqref="U10"/>
    </sheetView>
  </sheetViews>
  <sheetFormatPr defaultColWidth="12.57421875" defaultRowHeight="12.75"/>
  <cols>
    <col min="1" max="1" width="1.28515625" style="0" customWidth="1"/>
    <col min="2" max="2" width="24.140625" style="1" customWidth="1"/>
    <col min="3" max="5" width="7.28125" style="2" customWidth="1"/>
    <col min="6" max="6" width="6.7109375" style="2" customWidth="1"/>
    <col min="7" max="7" width="6.28125" style="2" customWidth="1"/>
    <col min="8" max="8" width="7.140625" style="2" customWidth="1"/>
    <col min="9" max="9" width="5.8515625" style="2" customWidth="1"/>
    <col min="10" max="11" width="6.57421875" style="2" customWidth="1"/>
    <col min="12" max="13" width="6.421875" style="2" customWidth="1"/>
    <col min="14" max="14" width="7.140625" style="2" customWidth="1"/>
    <col min="15" max="15" width="8.00390625" style="2" customWidth="1"/>
    <col min="16" max="16" width="6.7109375" style="2" customWidth="1"/>
    <col min="17" max="18" width="8.421875" style="2" customWidth="1"/>
    <col min="19" max="19" width="8.28125" style="3" customWidth="1"/>
    <col min="20" max="20" width="7.421875" style="2" customWidth="1"/>
    <col min="21" max="21" width="6.8515625" style="2" customWidth="1"/>
    <col min="22" max="22" width="7.8515625" style="2" customWidth="1"/>
    <col min="23" max="23" width="7.140625" style="2" customWidth="1"/>
    <col min="24" max="24" width="7.8515625" style="2" customWidth="1"/>
    <col min="25" max="25" width="7.57421875" style="2" customWidth="1"/>
    <col min="26" max="26" width="8.140625" style="2" customWidth="1"/>
    <col min="27" max="27" width="7.8515625" style="2" customWidth="1"/>
    <col min="28" max="16384" width="11.57421875" style="0" customWidth="1"/>
  </cols>
  <sheetData>
    <row r="1" ht="53.25" customHeight="1"/>
    <row r="2" spans="2:19" ht="12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4" spans="3:19" ht="12.75" customHeight="1">
      <c r="C4" s="5" t="s">
        <v>1</v>
      </c>
      <c r="D4" s="5"/>
      <c r="E4" s="5"/>
      <c r="F4" s="5"/>
      <c r="G4" s="6" t="s">
        <v>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 t="s">
        <v>3</v>
      </c>
    </row>
    <row r="5" spans="3:19" ht="12.75"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2:27" s="8" customFormat="1" ht="12.75">
      <c r="B6" s="9"/>
      <c r="C6" s="9" t="s">
        <v>4</v>
      </c>
      <c r="D6" s="9" t="s">
        <v>5</v>
      </c>
      <c r="E6" s="9" t="s">
        <v>6</v>
      </c>
      <c r="F6" s="10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1" t="s">
        <v>4</v>
      </c>
      <c r="Q6" s="11" t="s">
        <v>5</v>
      </c>
      <c r="R6" s="10" t="s">
        <v>7</v>
      </c>
      <c r="S6" s="7"/>
      <c r="T6" s="2"/>
      <c r="U6"/>
      <c r="V6"/>
      <c r="W6"/>
      <c r="X6"/>
      <c r="Y6"/>
      <c r="Z6"/>
      <c r="AA6"/>
    </row>
    <row r="7" spans="2:27" ht="43.5" customHeight="1">
      <c r="B7" s="12" t="s">
        <v>17</v>
      </c>
      <c r="C7" s="13">
        <v>42</v>
      </c>
      <c r="D7" s="13">
        <v>55</v>
      </c>
      <c r="E7" s="13">
        <v>56</v>
      </c>
      <c r="F7" s="14">
        <f aca="true" t="shared" si="0" ref="F7:F9">SUM(C7:E7)</f>
        <v>153</v>
      </c>
      <c r="G7" s="15">
        <v>23</v>
      </c>
      <c r="H7" s="15">
        <v>21</v>
      </c>
      <c r="I7" s="15">
        <v>46</v>
      </c>
      <c r="J7" s="15">
        <v>28</v>
      </c>
      <c r="K7" s="15">
        <v>28</v>
      </c>
      <c r="L7" s="15">
        <v>83</v>
      </c>
      <c r="M7" s="15">
        <v>23</v>
      </c>
      <c r="N7" s="15">
        <v>26</v>
      </c>
      <c r="O7" s="15">
        <v>23</v>
      </c>
      <c r="P7" s="15">
        <v>57</v>
      </c>
      <c r="Q7" s="15">
        <v>52</v>
      </c>
      <c r="R7" s="16">
        <f aca="true" t="shared" si="1" ref="R7:R10">SUM(G7:Q7)</f>
        <v>410</v>
      </c>
      <c r="S7" s="17">
        <f>SUM(R7,F7)</f>
        <v>563</v>
      </c>
      <c r="U7" s="18"/>
      <c r="V7" s="18"/>
      <c r="W7" s="18"/>
      <c r="X7" s="18"/>
      <c r="Y7" s="18"/>
      <c r="Z7" s="18"/>
      <c r="AA7" s="18"/>
    </row>
    <row r="8" spans="2:27" ht="36" customHeight="1">
      <c r="B8" s="19" t="s">
        <v>18</v>
      </c>
      <c r="C8" s="20">
        <v>20</v>
      </c>
      <c r="D8" s="20">
        <v>23</v>
      </c>
      <c r="E8" s="20">
        <v>25</v>
      </c>
      <c r="F8" s="21">
        <f t="shared" si="0"/>
        <v>68</v>
      </c>
      <c r="G8" s="22">
        <v>12</v>
      </c>
      <c r="H8" s="22">
        <v>15</v>
      </c>
      <c r="I8" s="22">
        <v>10</v>
      </c>
      <c r="J8" s="22">
        <v>16</v>
      </c>
      <c r="K8" s="22">
        <v>17</v>
      </c>
      <c r="L8" s="22">
        <v>11</v>
      </c>
      <c r="M8" s="22">
        <v>14</v>
      </c>
      <c r="N8" s="22">
        <v>17</v>
      </c>
      <c r="O8" s="22">
        <v>19</v>
      </c>
      <c r="P8" s="22">
        <v>48</v>
      </c>
      <c r="Q8" s="22">
        <v>50</v>
      </c>
      <c r="R8" s="23">
        <f t="shared" si="1"/>
        <v>229</v>
      </c>
      <c r="S8" s="17">
        <f aca="true" t="shared" si="2" ref="S8:S10">SUM(F8,R8)</f>
        <v>297</v>
      </c>
      <c r="U8" s="18"/>
      <c r="V8" s="18"/>
      <c r="W8" s="18"/>
      <c r="X8" s="18"/>
      <c r="Y8" s="18"/>
      <c r="Z8" s="18"/>
      <c r="AA8" s="18"/>
    </row>
    <row r="9" spans="2:27" ht="46.5" customHeight="1">
      <c r="B9" s="12" t="s">
        <v>19</v>
      </c>
      <c r="C9" s="13">
        <v>24</v>
      </c>
      <c r="D9" s="13">
        <v>20</v>
      </c>
      <c r="E9" s="13">
        <v>56</v>
      </c>
      <c r="F9" s="14">
        <f t="shared" si="0"/>
        <v>100</v>
      </c>
      <c r="G9" s="15">
        <v>27</v>
      </c>
      <c r="H9" s="15">
        <v>62</v>
      </c>
      <c r="I9" s="15">
        <v>95</v>
      </c>
      <c r="J9" s="15">
        <v>30</v>
      </c>
      <c r="K9" s="15">
        <v>24</v>
      </c>
      <c r="L9" s="15">
        <v>68</v>
      </c>
      <c r="M9" s="15">
        <v>89</v>
      </c>
      <c r="N9" s="15">
        <v>85</v>
      </c>
      <c r="O9" s="15">
        <v>28</v>
      </c>
      <c r="P9" s="15">
        <v>43</v>
      </c>
      <c r="Q9" s="15">
        <v>37</v>
      </c>
      <c r="R9" s="16">
        <f t="shared" si="1"/>
        <v>588</v>
      </c>
      <c r="S9" s="17">
        <f t="shared" si="2"/>
        <v>688</v>
      </c>
      <c r="U9" s="18"/>
      <c r="V9" s="18"/>
      <c r="W9" s="18"/>
      <c r="X9" s="18"/>
      <c r="Y9" s="18"/>
      <c r="Z9" s="18"/>
      <c r="AA9" s="18"/>
    </row>
    <row r="10" spans="2:27" ht="49.5" customHeight="1">
      <c r="B10" s="12" t="s">
        <v>20</v>
      </c>
      <c r="C10" s="13" t="s">
        <v>21</v>
      </c>
      <c r="D10" s="13">
        <v>4</v>
      </c>
      <c r="E10" s="13">
        <v>1</v>
      </c>
      <c r="F10" s="14">
        <f>SUM(D10:E10)</f>
        <v>5</v>
      </c>
      <c r="G10" s="15">
        <v>1</v>
      </c>
      <c r="H10" s="15">
        <v>4</v>
      </c>
      <c r="I10" s="15">
        <v>4</v>
      </c>
      <c r="J10" s="15">
        <v>1</v>
      </c>
      <c r="K10" s="15">
        <v>0</v>
      </c>
      <c r="L10" s="15">
        <v>0</v>
      </c>
      <c r="M10" s="15">
        <v>3</v>
      </c>
      <c r="N10" s="15">
        <v>0</v>
      </c>
      <c r="O10" s="15">
        <v>12</v>
      </c>
      <c r="P10" s="15">
        <v>10</v>
      </c>
      <c r="Q10" s="15">
        <v>35</v>
      </c>
      <c r="R10" s="16">
        <f t="shared" si="1"/>
        <v>70</v>
      </c>
      <c r="S10" s="17">
        <f t="shared" si="2"/>
        <v>75</v>
      </c>
      <c r="U10" s="18"/>
      <c r="V10" s="18"/>
      <c r="W10" s="18"/>
      <c r="X10" s="18"/>
      <c r="Y10" s="18"/>
      <c r="Z10" s="18"/>
      <c r="AA10" s="18"/>
    </row>
    <row r="11" spans="2:27" ht="49.5" customHeight="1">
      <c r="B11" s="12" t="s">
        <v>22</v>
      </c>
      <c r="C11" s="13"/>
      <c r="D11" s="13"/>
      <c r="E11" s="13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>
        <v>4</v>
      </c>
      <c r="R11" s="16">
        <f>SUM(Q11)</f>
        <v>4</v>
      </c>
      <c r="S11" s="17">
        <f>SUM(R11)</f>
        <v>4</v>
      </c>
      <c r="U11" s="18"/>
      <c r="V11" s="18"/>
      <c r="W11" s="18"/>
      <c r="X11" s="18"/>
      <c r="Y11" s="18"/>
      <c r="Z11" s="18"/>
      <c r="AA11" s="18"/>
    </row>
    <row r="12" spans="2:27" ht="71.25" customHeight="1">
      <c r="B12" s="12" t="s">
        <v>23</v>
      </c>
      <c r="C12" s="13">
        <v>29</v>
      </c>
      <c r="D12" s="13">
        <v>30</v>
      </c>
      <c r="E12" s="13">
        <v>29</v>
      </c>
      <c r="F12" s="14">
        <f aca="true" t="shared" si="3" ref="F12:F13">SUM(C12:E12)</f>
        <v>88</v>
      </c>
      <c r="G12" s="15">
        <v>34</v>
      </c>
      <c r="H12" s="15">
        <v>53</v>
      </c>
      <c r="I12" s="15">
        <v>41</v>
      </c>
      <c r="J12" s="15">
        <v>50</v>
      </c>
      <c r="K12" s="15">
        <v>40</v>
      </c>
      <c r="L12" s="15">
        <v>44</v>
      </c>
      <c r="M12" s="15">
        <v>52</v>
      </c>
      <c r="N12" s="15">
        <v>64</v>
      </c>
      <c r="O12" s="15">
        <v>209</v>
      </c>
      <c r="P12" s="15">
        <v>178</v>
      </c>
      <c r="Q12" s="15">
        <v>62</v>
      </c>
      <c r="R12" s="16">
        <f aca="true" t="shared" si="4" ref="R12:R13">SUM(G12:Q12)</f>
        <v>827</v>
      </c>
      <c r="S12" s="17">
        <f>SUM(R12,F12)</f>
        <v>915</v>
      </c>
      <c r="U12" s="18"/>
      <c r="V12" s="18"/>
      <c r="W12" s="18"/>
      <c r="X12" s="18"/>
      <c r="Y12" s="18"/>
      <c r="Z12" s="18"/>
      <c r="AA12" s="18"/>
    </row>
    <row r="13" spans="2:27" ht="42" customHeight="1">
      <c r="B13" s="12" t="s">
        <v>24</v>
      </c>
      <c r="C13" s="24">
        <v>37500</v>
      </c>
      <c r="D13" s="24">
        <v>30000</v>
      </c>
      <c r="E13" s="24">
        <v>10000</v>
      </c>
      <c r="F13" s="25">
        <f t="shared" si="3"/>
        <v>77500</v>
      </c>
      <c r="G13" s="26">
        <v>2500</v>
      </c>
      <c r="H13" s="26">
        <v>20000</v>
      </c>
      <c r="I13" s="26">
        <v>10000</v>
      </c>
      <c r="J13" s="26">
        <v>7500</v>
      </c>
      <c r="K13" s="26">
        <v>80000</v>
      </c>
      <c r="L13" s="26">
        <v>15000</v>
      </c>
      <c r="M13" s="26">
        <v>57500</v>
      </c>
      <c r="N13" s="27">
        <v>405000</v>
      </c>
      <c r="O13" s="27">
        <v>395000</v>
      </c>
      <c r="P13" s="27">
        <v>355000</v>
      </c>
      <c r="Q13" s="27">
        <v>135000</v>
      </c>
      <c r="R13" s="28">
        <f t="shared" si="4"/>
        <v>1482500</v>
      </c>
      <c r="S13" s="29">
        <f>SUM(F13,R13)</f>
        <v>1560000</v>
      </c>
      <c r="U13" s="30"/>
      <c r="V13" s="30"/>
      <c r="W13" s="30"/>
      <c r="X13" s="30"/>
      <c r="Y13" s="30"/>
      <c r="Z13" s="30"/>
      <c r="AA13" s="30"/>
    </row>
    <row r="18" ht="15.75" customHeight="1"/>
    <row r="25" spans="2:8" ht="21.75" customHeight="1">
      <c r="B25" s="31" t="s">
        <v>25</v>
      </c>
      <c r="C25" s="31"/>
      <c r="D25" s="31"/>
      <c r="E25" s="31"/>
      <c r="F25" s="31"/>
      <c r="G25" s="31"/>
      <c r="H25" s="31"/>
    </row>
    <row r="26" spans="3:8" ht="18.75" customHeight="1">
      <c r="C26" s="5" t="s">
        <v>26</v>
      </c>
      <c r="D26" s="5"/>
      <c r="E26" s="5"/>
      <c r="F26" s="5"/>
      <c r="G26" s="5"/>
      <c r="H26" s="5"/>
    </row>
    <row r="27" spans="2:8" ht="36" customHeight="1">
      <c r="B27" s="12" t="s">
        <v>27</v>
      </c>
      <c r="C27" s="32">
        <v>787</v>
      </c>
      <c r="D27" s="32"/>
      <c r="E27" s="32"/>
      <c r="F27" s="32"/>
      <c r="G27" s="32"/>
      <c r="H27" s="32"/>
    </row>
    <row r="28" spans="2:8" ht="12.75">
      <c r="B28" s="12" t="s">
        <v>28</v>
      </c>
      <c r="C28" s="32" t="s">
        <v>29</v>
      </c>
      <c r="D28" s="32"/>
      <c r="E28" s="32"/>
      <c r="F28" s="32"/>
      <c r="G28" s="32"/>
      <c r="H28" s="32"/>
    </row>
    <row r="29" spans="2:8" ht="42" customHeight="1">
      <c r="B29" s="12" t="s">
        <v>30</v>
      </c>
      <c r="C29" s="32">
        <v>306</v>
      </c>
      <c r="D29" s="32"/>
      <c r="E29" s="32"/>
      <c r="F29" s="32"/>
      <c r="G29" s="32"/>
      <c r="H29" s="32"/>
    </row>
  </sheetData>
  <sheetProtection selectLockedCells="1" selectUnlockedCells="1"/>
  <mergeCells count="9">
    <mergeCell ref="B2:R2"/>
    <mergeCell ref="C4:F5"/>
    <mergeCell ref="G4:R5"/>
    <mergeCell ref="S4:S6"/>
    <mergeCell ref="B25:H25"/>
    <mergeCell ref="C26:H26"/>
    <mergeCell ref="C27:H27"/>
    <mergeCell ref="C28:H28"/>
    <mergeCell ref="C29:H29"/>
  </mergeCells>
  <printOptions/>
  <pageMargins left="0.5118055555555555" right="0.5118055555555555" top="0.5118055555555555" bottom="0.511805555555555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118055555555555" right="0.5118055555555555" top="0.5118055555555555" bottom="0.511805555555555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118055555555555" right="0.5118055555555555" top="0.5118055555555555" bottom="0.51180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2013-08-06T06:12:34Z</cp:lastPrinted>
  <dcterms:created xsi:type="dcterms:W3CDTF">2013-04-11T08:29:07Z</dcterms:created>
  <dcterms:modified xsi:type="dcterms:W3CDTF">2013-12-04T11:14:09Z</dcterms:modified>
  <cp:category/>
  <cp:version/>
  <cp:contentType/>
  <cp:contentStatus/>
  <cp:revision>39</cp:revision>
</cp:coreProperties>
</file>